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o Gobbato\Desktop\Ufficio\"/>
    </mc:Choice>
  </mc:AlternateContent>
  <xr:revisionPtr revIDLastSave="0" documentId="8_{638DD7B3-BAD4-4830-BEE4-F5D3E06C2C94}" xr6:coauthVersionLast="45" xr6:coauthVersionMax="45" xr10:uidLastSave="{00000000-0000-0000-0000-000000000000}"/>
  <bookViews>
    <workbookView xWindow="-120" yWindow="-120" windowWidth="24240" windowHeight="13140" xr2:uid="{097B576B-0A32-4D39-B149-F15E228B266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3" i="1" l="1"/>
  <c r="E7" i="1"/>
  <c r="F6" i="1" s="1"/>
  <c r="D7" i="1"/>
  <c r="F3" i="1"/>
  <c r="F4" i="1" l="1"/>
  <c r="F5" i="1"/>
  <c r="F2" i="1"/>
  <c r="F7" i="1" l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2" i="1"/>
  <c r="G20" i="1"/>
  <c r="G28" i="1"/>
  <c r="G36" i="1"/>
  <c r="G44" i="1"/>
  <c r="G52" i="1"/>
  <c r="G60" i="1"/>
  <c r="G68" i="1"/>
  <c r="G76" i="1"/>
  <c r="G84" i="1"/>
  <c r="G92" i="1"/>
  <c r="G100" i="1"/>
  <c r="G107" i="1"/>
  <c r="G112" i="1"/>
  <c r="G117" i="1"/>
  <c r="G123" i="1"/>
  <c r="G128" i="1"/>
  <c r="G133" i="1"/>
  <c r="G139" i="1"/>
  <c r="G144" i="1"/>
  <c r="G149" i="1"/>
  <c r="G155" i="1"/>
  <c r="G160" i="1"/>
  <c r="G165" i="1"/>
  <c r="G171" i="1"/>
  <c r="G176" i="1"/>
  <c r="G181" i="1"/>
  <c r="G187" i="1"/>
  <c r="G192" i="1"/>
  <c r="G197" i="1"/>
  <c r="G203" i="1"/>
  <c r="G208" i="1"/>
  <c r="G213" i="1"/>
  <c r="G219" i="1"/>
  <c r="G224" i="1"/>
  <c r="G229" i="1"/>
  <c r="G235" i="1"/>
  <c r="G240" i="1"/>
  <c r="G245" i="1"/>
  <c r="G251" i="1"/>
  <c r="G13" i="1"/>
  <c r="G21" i="1"/>
  <c r="G29" i="1"/>
  <c r="G37" i="1"/>
  <c r="G45" i="1"/>
  <c r="G53" i="1"/>
  <c r="G61" i="1"/>
  <c r="G69" i="1"/>
  <c r="G77" i="1"/>
  <c r="G85" i="1"/>
  <c r="G93" i="1"/>
  <c r="G101" i="1"/>
  <c r="G108" i="1"/>
  <c r="G113" i="1"/>
  <c r="G119" i="1"/>
  <c r="G124" i="1"/>
  <c r="G129" i="1"/>
  <c r="G135" i="1"/>
  <c r="G140" i="1"/>
  <c r="G145" i="1"/>
  <c r="G151" i="1"/>
  <c r="G156" i="1"/>
  <c r="G161" i="1"/>
  <c r="G167" i="1"/>
  <c r="G172" i="1"/>
  <c r="G177" i="1"/>
  <c r="G183" i="1"/>
  <c r="G188" i="1"/>
  <c r="G193" i="1"/>
  <c r="G199" i="1"/>
  <c r="G204" i="1"/>
  <c r="G209" i="1"/>
  <c r="G215" i="1"/>
  <c r="G220" i="1"/>
  <c r="G225" i="1"/>
  <c r="G231" i="1"/>
  <c r="G236" i="1"/>
  <c r="G241" i="1"/>
  <c r="G247" i="1"/>
  <c r="G252" i="1"/>
  <c r="G16" i="1"/>
  <c r="G24" i="1"/>
  <c r="G32" i="1"/>
  <c r="G40" i="1"/>
  <c r="G48" i="1"/>
  <c r="G56" i="1"/>
  <c r="G64" i="1"/>
  <c r="G72" i="1"/>
  <c r="G80" i="1"/>
  <c r="G88" i="1"/>
  <c r="G96" i="1"/>
  <c r="G104" i="1"/>
  <c r="G109" i="1"/>
  <c r="G115" i="1"/>
  <c r="G120" i="1"/>
  <c r="G125" i="1"/>
  <c r="G131" i="1"/>
  <c r="G136" i="1"/>
  <c r="G141" i="1"/>
  <c r="G147" i="1"/>
  <c r="G152" i="1"/>
  <c r="G157" i="1"/>
  <c r="G163" i="1"/>
  <c r="G168" i="1"/>
  <c r="G173" i="1"/>
  <c r="G179" i="1"/>
  <c r="G184" i="1"/>
  <c r="G189" i="1"/>
  <c r="G195" i="1"/>
  <c r="G200" i="1"/>
  <c r="G205" i="1"/>
  <c r="G211" i="1"/>
  <c r="G216" i="1"/>
  <c r="G221" i="1"/>
  <c r="G227" i="1"/>
  <c r="G232" i="1"/>
  <c r="G237" i="1"/>
  <c r="G243" i="1"/>
  <c r="G248" i="1"/>
  <c r="G10" i="1"/>
  <c r="G17" i="1"/>
  <c r="G25" i="1"/>
  <c r="G33" i="1"/>
  <c r="G41" i="1"/>
  <c r="G49" i="1"/>
  <c r="G57" i="1"/>
  <c r="G65" i="1"/>
  <c r="G73" i="1"/>
  <c r="G81" i="1"/>
  <c r="G89" i="1"/>
  <c r="G97" i="1"/>
  <c r="G105" i="1"/>
  <c r="G111" i="1"/>
  <c r="G116" i="1"/>
  <c r="G121" i="1"/>
  <c r="G127" i="1"/>
  <c r="G132" i="1"/>
  <c r="G137" i="1"/>
  <c r="G143" i="1"/>
  <c r="G148" i="1"/>
  <c r="G153" i="1"/>
  <c r="G159" i="1"/>
  <c r="G164" i="1"/>
  <c r="G169" i="1"/>
  <c r="G175" i="1"/>
  <c r="G180" i="1"/>
  <c r="G185" i="1"/>
  <c r="G191" i="1"/>
  <c r="G196" i="1"/>
  <c r="G201" i="1"/>
  <c r="G207" i="1"/>
  <c r="G212" i="1"/>
  <c r="G217" i="1"/>
  <c r="G223" i="1"/>
  <c r="G228" i="1"/>
  <c r="G233" i="1"/>
  <c r="G239" i="1"/>
  <c r="G244" i="1"/>
  <c r="G249" i="1"/>
  <c r="G253" i="1" l="1"/>
</calcChain>
</file>

<file path=xl/sharedStrings.xml><?xml version="1.0" encoding="utf-8"?>
<sst xmlns="http://schemas.openxmlformats.org/spreadsheetml/2006/main" count="996" uniqueCount="501">
  <si>
    <t>TOT. CONTRIBUTO</t>
  </si>
  <si>
    <t>Codice ISTAT</t>
  </si>
  <si>
    <t>Regione</t>
  </si>
  <si>
    <t>Prov.</t>
  </si>
  <si>
    <t>Comune</t>
  </si>
  <si>
    <t>Popolaz. (ISTAT 2019)</t>
  </si>
  <si>
    <t>Suddivisione contributo</t>
  </si>
  <si>
    <t>016001</t>
  </si>
  <si>
    <t>Lombardia</t>
  </si>
  <si>
    <t>Bergamo</t>
  </si>
  <si>
    <t>Adrara San Martino</t>
  </si>
  <si>
    <t>016002</t>
  </si>
  <si>
    <t>Adrara San Rocco</t>
  </si>
  <si>
    <t>016003</t>
  </si>
  <si>
    <t>Albano Sant'Alessandro</t>
  </si>
  <si>
    <t>016004</t>
  </si>
  <si>
    <t>Albino</t>
  </si>
  <si>
    <t>016248</t>
  </si>
  <si>
    <t>Algua</t>
  </si>
  <si>
    <t>016005</t>
  </si>
  <si>
    <t>Almè</t>
  </si>
  <si>
    <t>016006</t>
  </si>
  <si>
    <t>Almenno San Bartolomeo</t>
  </si>
  <si>
    <t>016007</t>
  </si>
  <si>
    <t>Almenno San Salvatore</t>
  </si>
  <si>
    <t>016008</t>
  </si>
  <si>
    <t>Alzano Lombardo</t>
  </si>
  <si>
    <t>016009</t>
  </si>
  <si>
    <t>Ambivere</t>
  </si>
  <si>
    <t>016010</t>
  </si>
  <si>
    <t>Antegnate</t>
  </si>
  <si>
    <t>016011</t>
  </si>
  <si>
    <t>Arcene</t>
  </si>
  <si>
    <t>016012</t>
  </si>
  <si>
    <t>Ardesio</t>
  </si>
  <si>
    <t>016013</t>
  </si>
  <si>
    <t>Arzago d'Adda</t>
  </si>
  <si>
    <t>016014</t>
  </si>
  <si>
    <t>Averara</t>
  </si>
  <si>
    <t>016015</t>
  </si>
  <si>
    <t>Aviatico</t>
  </si>
  <si>
    <t>016016</t>
  </si>
  <si>
    <t>Azzano San Paolo</t>
  </si>
  <si>
    <t>016017</t>
  </si>
  <si>
    <t>Azzone</t>
  </si>
  <si>
    <t>016018</t>
  </si>
  <si>
    <t>Bagnatica</t>
  </si>
  <si>
    <t>016019</t>
  </si>
  <si>
    <t>Barbata</t>
  </si>
  <si>
    <t>016020</t>
  </si>
  <si>
    <t>Bariano</t>
  </si>
  <si>
    <t>016021</t>
  </si>
  <si>
    <t>Barzana</t>
  </si>
  <si>
    <t>016022</t>
  </si>
  <si>
    <t>Bedulita</t>
  </si>
  <si>
    <t>016023</t>
  </si>
  <si>
    <t>Berbenno</t>
  </si>
  <si>
    <t>016024</t>
  </si>
  <si>
    <t>016025</t>
  </si>
  <si>
    <t>Berzo San Fermo</t>
  </si>
  <si>
    <t>016026</t>
  </si>
  <si>
    <t>Bianzano</t>
  </si>
  <si>
    <t>016027</t>
  </si>
  <si>
    <t>Blello</t>
  </si>
  <si>
    <t>016028</t>
  </si>
  <si>
    <t>Bolgare</t>
  </si>
  <si>
    <t>016029</t>
  </si>
  <si>
    <t>Boltiere</t>
  </si>
  <si>
    <t>016030</t>
  </si>
  <si>
    <t>Bonate Sopra</t>
  </si>
  <si>
    <t>016031</t>
  </si>
  <si>
    <t>Bonate Sotto</t>
  </si>
  <si>
    <t>016032</t>
  </si>
  <si>
    <t>Borgo di Terzo</t>
  </si>
  <si>
    <t>016033</t>
  </si>
  <si>
    <t>Bossico</t>
  </si>
  <si>
    <t>016034</t>
  </si>
  <si>
    <t>Bottanuco</t>
  </si>
  <si>
    <t>016035</t>
  </si>
  <si>
    <t>Bracca</t>
  </si>
  <si>
    <t>016036</t>
  </si>
  <si>
    <t>Branzi</t>
  </si>
  <si>
    <t>016037</t>
  </si>
  <si>
    <t>Brembate</t>
  </si>
  <si>
    <t>016038</t>
  </si>
  <si>
    <t>Brembate di Sopra</t>
  </si>
  <si>
    <t>016040</t>
  </si>
  <si>
    <t>Brignano Gera d'Adda</t>
  </si>
  <si>
    <t>016041</t>
  </si>
  <si>
    <t>Brumano</t>
  </si>
  <si>
    <t>016042</t>
  </si>
  <si>
    <t>Brusaporto</t>
  </si>
  <si>
    <t>016043</t>
  </si>
  <si>
    <t>Calcinate</t>
  </si>
  <si>
    <t>016044</t>
  </si>
  <si>
    <t>Calcio</t>
  </si>
  <si>
    <t>016046</t>
  </si>
  <si>
    <t>Calusco d'Adda</t>
  </si>
  <si>
    <t>016047</t>
  </si>
  <si>
    <t>Calvenzano</t>
  </si>
  <si>
    <t>016048</t>
  </si>
  <si>
    <t>Camerata Cornello</t>
  </si>
  <si>
    <t>016049</t>
  </si>
  <si>
    <t>Canonica d'Adda</t>
  </si>
  <si>
    <t>016050</t>
  </si>
  <si>
    <t>Capizzone</t>
  </si>
  <si>
    <t>016051</t>
  </si>
  <si>
    <t>Capriate San Gervasio</t>
  </si>
  <si>
    <t>016052</t>
  </si>
  <si>
    <t>Caprino Bergamasco</t>
  </si>
  <si>
    <t>016053</t>
  </si>
  <si>
    <t>Caravaggio</t>
  </si>
  <si>
    <t>016055</t>
  </si>
  <si>
    <t>Carobbio degli Angeli</t>
  </si>
  <si>
    <t>016056</t>
  </si>
  <si>
    <t>Carona</t>
  </si>
  <si>
    <t>016057</t>
  </si>
  <si>
    <t>Carvico</t>
  </si>
  <si>
    <t>016058</t>
  </si>
  <si>
    <t>Casazza</t>
  </si>
  <si>
    <t>016059</t>
  </si>
  <si>
    <t>Casirate d'Adda</t>
  </si>
  <si>
    <t>016060</t>
  </si>
  <si>
    <t>Casnigo</t>
  </si>
  <si>
    <t>016061</t>
  </si>
  <si>
    <t>Cassiglio</t>
  </si>
  <si>
    <t>016063</t>
  </si>
  <si>
    <t>Castel Rozzone</t>
  </si>
  <si>
    <t>016062</t>
  </si>
  <si>
    <t>Castelli Calepio</t>
  </si>
  <si>
    <t>016064</t>
  </si>
  <si>
    <t>Castione della Presolana</t>
  </si>
  <si>
    <t>016065</t>
  </si>
  <si>
    <t>Castro</t>
  </si>
  <si>
    <t>016066</t>
  </si>
  <si>
    <t>Cavernago</t>
  </si>
  <si>
    <t>016067</t>
  </si>
  <si>
    <t>Cazzano Sant'Andrea</t>
  </si>
  <si>
    <t>016068</t>
  </si>
  <si>
    <t>Cenate Sopra</t>
  </si>
  <si>
    <t>016069</t>
  </si>
  <si>
    <t>Cenate Sotto</t>
  </si>
  <si>
    <t>016070</t>
  </si>
  <si>
    <t>Cene</t>
  </si>
  <si>
    <t>016071</t>
  </si>
  <si>
    <t>Cerete</t>
  </si>
  <si>
    <t>016072</t>
  </si>
  <si>
    <t>Chignolo d'Isola</t>
  </si>
  <si>
    <t>016073</t>
  </si>
  <si>
    <t>Chiuduno</t>
  </si>
  <si>
    <t>016074</t>
  </si>
  <si>
    <t>Cisano Bergamasco</t>
  </si>
  <si>
    <t>016075</t>
  </si>
  <si>
    <t>Ciserano</t>
  </si>
  <si>
    <t>016076</t>
  </si>
  <si>
    <t>Cividate al Piano</t>
  </si>
  <si>
    <t>016077</t>
  </si>
  <si>
    <t>Clusone</t>
  </si>
  <si>
    <t>016078</t>
  </si>
  <si>
    <t>Colere</t>
  </si>
  <si>
    <t>016079</t>
  </si>
  <si>
    <t>Cologno al Serio</t>
  </si>
  <si>
    <t>016080</t>
  </si>
  <si>
    <t>Colzate</t>
  </si>
  <si>
    <t>016081</t>
  </si>
  <si>
    <t>Comun Nuovo</t>
  </si>
  <si>
    <t>016082</t>
  </si>
  <si>
    <t>Corna Imagna</t>
  </si>
  <si>
    <t>016249</t>
  </si>
  <si>
    <t>Cornalba</t>
  </si>
  <si>
    <t>016083</t>
  </si>
  <si>
    <t>Cortenuova</t>
  </si>
  <si>
    <t>016084</t>
  </si>
  <si>
    <t>Costa di Mezzate</t>
  </si>
  <si>
    <t>016247</t>
  </si>
  <si>
    <t>Costa Serina</t>
  </si>
  <si>
    <t>016085</t>
  </si>
  <si>
    <t>Costa Valle Imagna</t>
  </si>
  <si>
    <t>016086</t>
  </si>
  <si>
    <t>Costa Volpino</t>
  </si>
  <si>
    <t>016087</t>
  </si>
  <si>
    <t>Covo</t>
  </si>
  <si>
    <t>016088</t>
  </si>
  <si>
    <t>Credaro</t>
  </si>
  <si>
    <t>016089</t>
  </si>
  <si>
    <t>Curno</t>
  </si>
  <si>
    <t>016090</t>
  </si>
  <si>
    <t>Cusio</t>
  </si>
  <si>
    <t>016091</t>
  </si>
  <si>
    <t>Dalmine</t>
  </si>
  <si>
    <t>016092</t>
  </si>
  <si>
    <t>Dossena</t>
  </si>
  <si>
    <t>016093</t>
  </si>
  <si>
    <t>Endine Gaiano</t>
  </si>
  <si>
    <t>016094</t>
  </si>
  <si>
    <t>Entratico</t>
  </si>
  <si>
    <t>016096</t>
  </si>
  <si>
    <t>Fara Gera d'Adda</t>
  </si>
  <si>
    <t>016097</t>
  </si>
  <si>
    <t>Fara Olivana con Sola</t>
  </si>
  <si>
    <t>016098</t>
  </si>
  <si>
    <t>Filago</t>
  </si>
  <si>
    <t>016099</t>
  </si>
  <si>
    <t>Fino del Monte</t>
  </si>
  <si>
    <t>016100</t>
  </si>
  <si>
    <t>Fiorano al Serio</t>
  </si>
  <si>
    <t>016101</t>
  </si>
  <si>
    <t>Fontanella</t>
  </si>
  <si>
    <t>016102</t>
  </si>
  <si>
    <t>Fonteno</t>
  </si>
  <si>
    <t>016103</t>
  </si>
  <si>
    <t>Foppolo</t>
  </si>
  <si>
    <t>016104</t>
  </si>
  <si>
    <t>Foresto Sparso</t>
  </si>
  <si>
    <t>016105</t>
  </si>
  <si>
    <t>Fornovo San Giovanni</t>
  </si>
  <si>
    <t>016106</t>
  </si>
  <si>
    <t>Fuipiano Valle Imagna</t>
  </si>
  <si>
    <t>016107</t>
  </si>
  <si>
    <t>Gandellino</t>
  </si>
  <si>
    <t>016108</t>
  </si>
  <si>
    <t>Gandino</t>
  </si>
  <si>
    <t>016109</t>
  </si>
  <si>
    <t>Gandosso</t>
  </si>
  <si>
    <t>016110</t>
  </si>
  <si>
    <t>Gaverina Terme</t>
  </si>
  <si>
    <t>016111</t>
  </si>
  <si>
    <t>Gazzaniga</t>
  </si>
  <si>
    <t>016113</t>
  </si>
  <si>
    <t>Ghisalba</t>
  </si>
  <si>
    <t>016114</t>
  </si>
  <si>
    <t>Gorlago</t>
  </si>
  <si>
    <t>016115</t>
  </si>
  <si>
    <t>Gorle</t>
  </si>
  <si>
    <t>016116</t>
  </si>
  <si>
    <t>Gorno</t>
  </si>
  <si>
    <t>016117</t>
  </si>
  <si>
    <t>Grassobbio</t>
  </si>
  <si>
    <t>016118</t>
  </si>
  <si>
    <t>Gromo</t>
  </si>
  <si>
    <t>016119</t>
  </si>
  <si>
    <t>Grone</t>
  </si>
  <si>
    <t>016120</t>
  </si>
  <si>
    <t>Grumello del Monte</t>
  </si>
  <si>
    <t>016121</t>
  </si>
  <si>
    <t>Isola di Fondra</t>
  </si>
  <si>
    <t>016122</t>
  </si>
  <si>
    <t>Isso</t>
  </si>
  <si>
    <t>016123</t>
  </si>
  <si>
    <t>Lallio</t>
  </si>
  <si>
    <t>016124</t>
  </si>
  <si>
    <t>Leffe</t>
  </si>
  <si>
    <t>016125</t>
  </si>
  <si>
    <t>Lenna</t>
  </si>
  <si>
    <t>016126</t>
  </si>
  <si>
    <t>Levate</t>
  </si>
  <si>
    <t>016127</t>
  </si>
  <si>
    <t>Locatello</t>
  </si>
  <si>
    <t>016128</t>
  </si>
  <si>
    <t>Lovere</t>
  </si>
  <si>
    <t>016129</t>
  </si>
  <si>
    <t>Lurano</t>
  </si>
  <si>
    <t>016130</t>
  </si>
  <si>
    <t>Luzzana</t>
  </si>
  <si>
    <t>016131</t>
  </si>
  <si>
    <t>Madone</t>
  </si>
  <si>
    <t>016132</t>
  </si>
  <si>
    <t>Mapello</t>
  </si>
  <si>
    <t>016133</t>
  </si>
  <si>
    <t>Martinengo</t>
  </si>
  <si>
    <t>016250</t>
  </si>
  <si>
    <t>Medolago</t>
  </si>
  <si>
    <t>016134</t>
  </si>
  <si>
    <t>Mezzoldo</t>
  </si>
  <si>
    <t>016135</t>
  </si>
  <si>
    <t>Misano di Gera d'Adda</t>
  </si>
  <si>
    <t>016136</t>
  </si>
  <si>
    <t>Moio de' Calvi</t>
  </si>
  <si>
    <t>016137</t>
  </si>
  <si>
    <t>Monasterolo del Castello</t>
  </si>
  <si>
    <t>016139</t>
  </si>
  <si>
    <t>Montello</t>
  </si>
  <si>
    <t>016140</t>
  </si>
  <si>
    <t>Morengo</t>
  </si>
  <si>
    <t>016141</t>
  </si>
  <si>
    <t>Mornico al Serio</t>
  </si>
  <si>
    <t>016142</t>
  </si>
  <si>
    <t>Mozzanica</t>
  </si>
  <si>
    <t>016143</t>
  </si>
  <si>
    <t>Mozzo</t>
  </si>
  <si>
    <t>016144</t>
  </si>
  <si>
    <t>Nembro</t>
  </si>
  <si>
    <t>016145</t>
  </si>
  <si>
    <t>Olmo al Brembo</t>
  </si>
  <si>
    <t>016146</t>
  </si>
  <si>
    <t>Oltre il Colle</t>
  </si>
  <si>
    <t>016147</t>
  </si>
  <si>
    <t>Oltressenda Alta</t>
  </si>
  <si>
    <t>016148</t>
  </si>
  <si>
    <t>Oneta</t>
  </si>
  <si>
    <t>016149</t>
  </si>
  <si>
    <t>Onore</t>
  </si>
  <si>
    <t>016150</t>
  </si>
  <si>
    <t>Orio al Serio</t>
  </si>
  <si>
    <t>016151</t>
  </si>
  <si>
    <t>Ornica</t>
  </si>
  <si>
    <t>016152</t>
  </si>
  <si>
    <t>Osio Sopra</t>
  </si>
  <si>
    <t>016153</t>
  </si>
  <si>
    <t>Osio Sotto</t>
  </si>
  <si>
    <t>016154</t>
  </si>
  <si>
    <t>Pagazzano</t>
  </si>
  <si>
    <t>016155</t>
  </si>
  <si>
    <t>Paladina</t>
  </si>
  <si>
    <t>016156</t>
  </si>
  <si>
    <t>Palazzago</t>
  </si>
  <si>
    <t>016157</t>
  </si>
  <si>
    <t>Palosco</t>
  </si>
  <si>
    <t>016158</t>
  </si>
  <si>
    <t>Parre</t>
  </si>
  <si>
    <t>016159</t>
  </si>
  <si>
    <t>Parzanica</t>
  </si>
  <si>
    <t>016160</t>
  </si>
  <si>
    <t>Pedrengo</t>
  </si>
  <si>
    <t>016161</t>
  </si>
  <si>
    <t>Peia</t>
  </si>
  <si>
    <t>016162</t>
  </si>
  <si>
    <t>Pianico</t>
  </si>
  <si>
    <t>016163</t>
  </si>
  <si>
    <t>Piario</t>
  </si>
  <si>
    <t>016164</t>
  </si>
  <si>
    <t>Piazza Brembana</t>
  </si>
  <si>
    <t>016165</t>
  </si>
  <si>
    <t>Piazzatorre</t>
  </si>
  <si>
    <t>016166</t>
  </si>
  <si>
    <t>Piazzolo</t>
  </si>
  <si>
    <t>016167</t>
  </si>
  <si>
    <t>Pognano</t>
  </si>
  <si>
    <t>016168</t>
  </si>
  <si>
    <t>Ponte Nossa</t>
  </si>
  <si>
    <t>016170</t>
  </si>
  <si>
    <t>Ponte San Pietro</t>
  </si>
  <si>
    <t>016169</t>
  </si>
  <si>
    <t>Ponteranica</t>
  </si>
  <si>
    <t>016171</t>
  </si>
  <si>
    <t>Pontida</t>
  </si>
  <si>
    <t>016172</t>
  </si>
  <si>
    <t>Pontirolo Nuovo</t>
  </si>
  <si>
    <t>016173</t>
  </si>
  <si>
    <t>Pradalunga</t>
  </si>
  <si>
    <t>016174</t>
  </si>
  <si>
    <t>Predore</t>
  </si>
  <si>
    <t>016175</t>
  </si>
  <si>
    <t>Premolo</t>
  </si>
  <si>
    <t>016176</t>
  </si>
  <si>
    <t>Presezzo</t>
  </si>
  <si>
    <t>016177</t>
  </si>
  <si>
    <t>Pumenengo</t>
  </si>
  <si>
    <t>016178</t>
  </si>
  <si>
    <t>Ranica</t>
  </si>
  <si>
    <t>016179</t>
  </si>
  <si>
    <t>Ranzanico</t>
  </si>
  <si>
    <t>016180</t>
  </si>
  <si>
    <t>Riva di Solto</t>
  </si>
  <si>
    <t>016182</t>
  </si>
  <si>
    <t>Rogno</t>
  </si>
  <si>
    <t>016183</t>
  </si>
  <si>
    <t>Romano di Lombardia</t>
  </si>
  <si>
    <t>016184</t>
  </si>
  <si>
    <t>Roncobello</t>
  </si>
  <si>
    <t>016185</t>
  </si>
  <si>
    <t>Roncola</t>
  </si>
  <si>
    <t>016186</t>
  </si>
  <si>
    <t>Rota d'Imagna</t>
  </si>
  <si>
    <t>016187</t>
  </si>
  <si>
    <t>Rovetta</t>
  </si>
  <si>
    <t>016188</t>
  </si>
  <si>
    <t>San Giovanni Bianco</t>
  </si>
  <si>
    <t>016189</t>
  </si>
  <si>
    <t>San Paolo d'Argon</t>
  </si>
  <si>
    <t>016190</t>
  </si>
  <si>
    <t>San Pellegrino Terme</t>
  </si>
  <si>
    <t>016191</t>
  </si>
  <si>
    <t>Santa Brigida</t>
  </si>
  <si>
    <t>016252</t>
  </si>
  <si>
    <t>Sant'Omobono Terme</t>
  </si>
  <si>
    <t>016193</t>
  </si>
  <si>
    <t>Sarnico</t>
  </si>
  <si>
    <t>016194</t>
  </si>
  <si>
    <t>Scanzorosciate</t>
  </si>
  <si>
    <t>016195</t>
  </si>
  <si>
    <t>Schilpario</t>
  </si>
  <si>
    <t>016196</t>
  </si>
  <si>
    <t>Sedrina</t>
  </si>
  <si>
    <t>016197</t>
  </si>
  <si>
    <t>Selvino</t>
  </si>
  <si>
    <t>016198</t>
  </si>
  <si>
    <t>Seriate</t>
  </si>
  <si>
    <t>016199</t>
  </si>
  <si>
    <t>Serina</t>
  </si>
  <si>
    <t>016200</t>
  </si>
  <si>
    <t>Solto Collina</t>
  </si>
  <si>
    <t>016251</t>
  </si>
  <si>
    <t>Solza</t>
  </si>
  <si>
    <t>016201</t>
  </si>
  <si>
    <t>Songavazzo</t>
  </si>
  <si>
    <t>016202</t>
  </si>
  <si>
    <t>Sorisole</t>
  </si>
  <si>
    <t>016203</t>
  </si>
  <si>
    <t>Sotto il Monte Giovanni XXIII</t>
  </si>
  <si>
    <t>016204</t>
  </si>
  <si>
    <t>Sovere</t>
  </si>
  <si>
    <t>016205</t>
  </si>
  <si>
    <t>Spinone al Lago</t>
  </si>
  <si>
    <t>016206</t>
  </si>
  <si>
    <t>Spirano</t>
  </si>
  <si>
    <t>016207</t>
  </si>
  <si>
    <t>Stezzano</t>
  </si>
  <si>
    <t>016208</t>
  </si>
  <si>
    <t>Strozza</t>
  </si>
  <si>
    <t>016209</t>
  </si>
  <si>
    <t>Suisio</t>
  </si>
  <si>
    <t>016210</t>
  </si>
  <si>
    <t>Taleggio</t>
  </si>
  <si>
    <t>016211</t>
  </si>
  <si>
    <t>Tavernola Bergamasca</t>
  </si>
  <si>
    <t>016212</t>
  </si>
  <si>
    <t>Telgate</t>
  </si>
  <si>
    <t>016213</t>
  </si>
  <si>
    <t>Terno d'Isola</t>
  </si>
  <si>
    <t>016214</t>
  </si>
  <si>
    <t>Torre Boldone</t>
  </si>
  <si>
    <t>016215</t>
  </si>
  <si>
    <t>Torre de' Busi</t>
  </si>
  <si>
    <t>016216</t>
  </si>
  <si>
    <t>Torre de' Roveri</t>
  </si>
  <si>
    <t>016217</t>
  </si>
  <si>
    <t>Torre Pallavicina</t>
  </si>
  <si>
    <t>016218</t>
  </si>
  <si>
    <t>Trescore Balneario</t>
  </si>
  <si>
    <t>016219</t>
  </si>
  <si>
    <t>Treviglio</t>
  </si>
  <si>
    <t>016220</t>
  </si>
  <si>
    <t>Treviolo</t>
  </si>
  <si>
    <t>016221</t>
  </si>
  <si>
    <t>Ubiale Clanezzo</t>
  </si>
  <si>
    <t>016222</t>
  </si>
  <si>
    <t>Urgnano</t>
  </si>
  <si>
    <t>016253</t>
  </si>
  <si>
    <t>Val Brembilla</t>
  </si>
  <si>
    <t>016223</t>
  </si>
  <si>
    <t>Valbondione</t>
  </si>
  <si>
    <t>016224</t>
  </si>
  <si>
    <t>Valbrembo</t>
  </si>
  <si>
    <t>016225</t>
  </si>
  <si>
    <t>Valgoglio</t>
  </si>
  <si>
    <t>016226</t>
  </si>
  <si>
    <t>Valleve</t>
  </si>
  <si>
    <t>016227</t>
  </si>
  <si>
    <t>Valnegra</t>
  </si>
  <si>
    <t>016229</t>
  </si>
  <si>
    <t>Valtorta</t>
  </si>
  <si>
    <t>016230</t>
  </si>
  <si>
    <t>Vedeseta</t>
  </si>
  <si>
    <t>016232</t>
  </si>
  <si>
    <t>Verdellino</t>
  </si>
  <si>
    <t>016233</t>
  </si>
  <si>
    <t>Verdello</t>
  </si>
  <si>
    <t>016234</t>
  </si>
  <si>
    <t>Vertova</t>
  </si>
  <si>
    <t>016235</t>
  </si>
  <si>
    <t>Viadanica</t>
  </si>
  <si>
    <t>016236</t>
  </si>
  <si>
    <t>Vigano San Martino</t>
  </si>
  <si>
    <t>016237</t>
  </si>
  <si>
    <t>Vigolo</t>
  </si>
  <si>
    <t>016238</t>
  </si>
  <si>
    <t>Villa d'Adda</t>
  </si>
  <si>
    <t>016239</t>
  </si>
  <si>
    <t>Villa d'Almè</t>
  </si>
  <si>
    <t>016240</t>
  </si>
  <si>
    <t>Villa di Serio</t>
  </si>
  <si>
    <t>016241</t>
  </si>
  <si>
    <t>Villa d'Ogna</t>
  </si>
  <si>
    <t>016242</t>
  </si>
  <si>
    <t>Villongo</t>
  </si>
  <si>
    <t>016243</t>
  </si>
  <si>
    <t>Vilminore di Scalve</t>
  </si>
  <si>
    <t>016244</t>
  </si>
  <si>
    <t>Zandobbio</t>
  </si>
  <si>
    <t>016245</t>
  </si>
  <si>
    <t>Zanica</t>
  </si>
  <si>
    <t>016246</t>
  </si>
  <si>
    <t>Zogno</t>
  </si>
  <si>
    <t>TOTALI</t>
  </si>
  <si>
    <t>Tot. Comuni</t>
  </si>
  <si>
    <t>Brescia</t>
  </si>
  <si>
    <t>Cremona</t>
  </si>
  <si>
    <t>Lodi</t>
  </si>
  <si>
    <t>Emilia-Romagna</t>
  </si>
  <si>
    <t>Piacenza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</si>
</sst>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4" fontId="4" fillId="0" borderId="1" xfId="0" applyNumberFormat="1" applyFont="1" applyBorder="1"/>
    <xf numFmtId="0" fontId="4" fillId="0" borderId="0" xfId="0" applyFont="1"/>
    <xf numFmtId="0" fontId="1" fillId="2" borderId="1" xfId="0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3" fontId="3" fillId="2" borderId="1" xfId="0" applyNumberFormat="1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1BFE0-0BE7-4E99-B5A1-9919C2A671D1}">
  <dimension ref="A1:G253"/>
  <sheetViews>
    <sheetView tabSelected="1" workbookViewId="0"/>
  </sheetViews>
  <sheetFormatPr defaultColWidth="92.5703125" defaultRowHeight="12.75" x14ac:dyDescent="0.2"/>
  <cols>
    <col min="1" max="1" width="18.28515625" style="6" bestFit="1" customWidth="1"/>
    <col min="2" max="3" width="14.7109375" style="6" bestFit="1" customWidth="1"/>
    <col min="4" max="4" width="12" style="6" bestFit="1" customWidth="1"/>
    <col min="5" max="5" width="26.140625" style="6" bestFit="1" customWidth="1"/>
    <col min="6" max="7" width="22.85546875" style="6" bestFit="1" customWidth="1"/>
    <col min="8" max="16384" width="92.5703125" style="6"/>
  </cols>
  <sheetData>
    <row r="1" spans="1:7" s="2" customFormat="1" x14ac:dyDescent="0.2">
      <c r="A1" s="1" t="s">
        <v>0</v>
      </c>
      <c r="B1" s="1" t="s">
        <v>2</v>
      </c>
      <c r="C1" s="1" t="s">
        <v>3</v>
      </c>
      <c r="D1" s="1" t="s">
        <v>495</v>
      </c>
      <c r="E1" s="1" t="s">
        <v>5</v>
      </c>
      <c r="F1" s="1" t="s">
        <v>6</v>
      </c>
    </row>
    <row r="2" spans="1:7" x14ac:dyDescent="0.2">
      <c r="A2" s="10">
        <v>200000000</v>
      </c>
      <c r="B2" s="3" t="s">
        <v>8</v>
      </c>
      <c r="C2" s="3" t="s">
        <v>9</v>
      </c>
      <c r="D2" s="4">
        <v>243</v>
      </c>
      <c r="E2" s="4">
        <v>1114590</v>
      </c>
      <c r="F2" s="4">
        <f>A2*E2/E7</f>
        <v>68445911.984252259</v>
      </c>
    </row>
    <row r="3" spans="1:7" x14ac:dyDescent="0.2">
      <c r="B3" s="3" t="s">
        <v>8</v>
      </c>
      <c r="C3" s="3" t="s">
        <v>496</v>
      </c>
      <c r="D3" s="4">
        <v>205</v>
      </c>
      <c r="E3" s="4">
        <v>1265954</v>
      </c>
      <c r="F3" s="4">
        <f>A2*E3/E7</f>
        <v>77741031.285147086</v>
      </c>
    </row>
    <row r="4" spans="1:7" x14ac:dyDescent="0.2">
      <c r="B4" s="3" t="s">
        <v>8</v>
      </c>
      <c r="C4" s="3" t="s">
        <v>497</v>
      </c>
      <c r="D4" s="4">
        <v>113</v>
      </c>
      <c r="E4" s="4">
        <v>358955</v>
      </c>
      <c r="F4" s="4">
        <f>A2*E4/E7</f>
        <v>22043085.202906244</v>
      </c>
    </row>
    <row r="5" spans="1:7" x14ac:dyDescent="0.2">
      <c r="B5" s="3" t="s">
        <v>8</v>
      </c>
      <c r="C5" s="3" t="s">
        <v>498</v>
      </c>
      <c r="D5" s="4">
        <v>60</v>
      </c>
      <c r="E5" s="4">
        <v>230198</v>
      </c>
      <c r="F5" s="4">
        <f>A2*E5/E7</f>
        <v>14136240.27395805</v>
      </c>
    </row>
    <row r="6" spans="1:7" x14ac:dyDescent="0.2">
      <c r="B6" s="3" t="s">
        <v>499</v>
      </c>
      <c r="C6" s="3" t="s">
        <v>500</v>
      </c>
      <c r="D6" s="4">
        <v>46</v>
      </c>
      <c r="E6" s="4">
        <v>287152</v>
      </c>
      <c r="F6" s="4">
        <f>A2*E6/E7</f>
        <v>17633731.253736358</v>
      </c>
    </row>
    <row r="7" spans="1:7" x14ac:dyDescent="0.2">
      <c r="C7" s="1" t="s">
        <v>494</v>
      </c>
      <c r="D7" s="10">
        <f>SUM(D2:D6)</f>
        <v>667</v>
      </c>
      <c r="E7" s="10">
        <f>SUM(E2:E6)</f>
        <v>3256849</v>
      </c>
      <c r="F7" s="10">
        <f>SUM(F2:F6)</f>
        <v>200000000</v>
      </c>
    </row>
    <row r="9" spans="1:7" x14ac:dyDescent="0.2"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7" x14ac:dyDescent="0.2">
      <c r="B10" s="3" t="s">
        <v>7</v>
      </c>
      <c r="C10" s="3" t="s">
        <v>8</v>
      </c>
      <c r="D10" s="3" t="s">
        <v>9</v>
      </c>
      <c r="E10" s="3" t="s">
        <v>10</v>
      </c>
      <c r="F10" s="4">
        <v>2229</v>
      </c>
      <c r="G10" s="5">
        <f>F$2*F10/F$253</f>
        <v>136880.77033967493</v>
      </c>
    </row>
    <row r="11" spans="1:7" x14ac:dyDescent="0.2">
      <c r="B11" s="3" t="s">
        <v>11</v>
      </c>
      <c r="C11" s="3" t="s">
        <v>8</v>
      </c>
      <c r="D11" s="3" t="s">
        <v>9</v>
      </c>
      <c r="E11" s="3" t="s">
        <v>12</v>
      </c>
      <c r="F11" s="4">
        <v>822</v>
      </c>
      <c r="G11" s="5">
        <f>F$2*F11/F$253</f>
        <v>50478.23832176438</v>
      </c>
    </row>
    <row r="12" spans="1:7" x14ac:dyDescent="0.2">
      <c r="B12" s="3" t="s">
        <v>13</v>
      </c>
      <c r="C12" s="3" t="s">
        <v>8</v>
      </c>
      <c r="D12" s="3" t="s">
        <v>9</v>
      </c>
      <c r="E12" s="3" t="s">
        <v>14</v>
      </c>
      <c r="F12" s="4">
        <v>8294</v>
      </c>
      <c r="G12" s="5">
        <f>F$2*F12/F$253</f>
        <v>509326.65284758358</v>
      </c>
    </row>
    <row r="13" spans="1:7" x14ac:dyDescent="0.2">
      <c r="B13" s="3" t="s">
        <v>15</v>
      </c>
      <c r="C13" s="3" t="s">
        <v>8</v>
      </c>
      <c r="D13" s="3" t="s">
        <v>9</v>
      </c>
      <c r="E13" s="3" t="s">
        <v>16</v>
      </c>
      <c r="F13" s="4">
        <v>17805</v>
      </c>
      <c r="G13" s="5">
        <f>F$2*F13/F$253</f>
        <v>1093388.118392962</v>
      </c>
    </row>
    <row r="14" spans="1:7" x14ac:dyDescent="0.2">
      <c r="B14" s="3" t="s">
        <v>17</v>
      </c>
      <c r="C14" s="3" t="s">
        <v>8</v>
      </c>
      <c r="D14" s="3" t="s">
        <v>9</v>
      </c>
      <c r="E14" s="3" t="s">
        <v>18</v>
      </c>
      <c r="F14" s="4">
        <v>668</v>
      </c>
      <c r="G14" s="5">
        <f>F$2*F14/F$253</f>
        <v>41021.244767565207</v>
      </c>
    </row>
    <row r="15" spans="1:7" x14ac:dyDescent="0.2">
      <c r="B15" s="3" t="s">
        <v>19</v>
      </c>
      <c r="C15" s="3" t="s">
        <v>8</v>
      </c>
      <c r="D15" s="3" t="s">
        <v>9</v>
      </c>
      <c r="E15" s="3" t="s">
        <v>20</v>
      </c>
      <c r="F15" s="4">
        <v>5538</v>
      </c>
      <c r="G15" s="5">
        <f>F$2*F15/F$253</f>
        <v>340083.31365685049</v>
      </c>
    </row>
    <row r="16" spans="1:7" x14ac:dyDescent="0.2">
      <c r="B16" s="3" t="s">
        <v>21</v>
      </c>
      <c r="C16" s="3" t="s">
        <v>8</v>
      </c>
      <c r="D16" s="3" t="s">
        <v>9</v>
      </c>
      <c r="E16" s="3" t="s">
        <v>22</v>
      </c>
      <c r="F16" s="4">
        <v>6295</v>
      </c>
      <c r="G16" s="5">
        <f>F$2*F16/F$253</f>
        <v>386569.9637901542</v>
      </c>
    </row>
    <row r="17" spans="2:7" x14ac:dyDescent="0.2">
      <c r="B17" s="3" t="s">
        <v>23</v>
      </c>
      <c r="C17" s="3" t="s">
        <v>8</v>
      </c>
      <c r="D17" s="3" t="s">
        <v>9</v>
      </c>
      <c r="E17" s="3" t="s">
        <v>24</v>
      </c>
      <c r="F17" s="4">
        <v>5674</v>
      </c>
      <c r="G17" s="5">
        <f>F$2*F17/F$253</f>
        <v>348434.94432809134</v>
      </c>
    </row>
    <row r="18" spans="2:7" x14ac:dyDescent="0.2">
      <c r="B18" s="3" t="s">
        <v>25</v>
      </c>
      <c r="C18" s="3" t="s">
        <v>8</v>
      </c>
      <c r="D18" s="3" t="s">
        <v>9</v>
      </c>
      <c r="E18" s="3" t="s">
        <v>26</v>
      </c>
      <c r="F18" s="4">
        <v>13655</v>
      </c>
      <c r="G18" s="5">
        <f>F$2*F18/F$253</f>
        <v>838540.56482201046</v>
      </c>
    </row>
    <row r="19" spans="2:7" x14ac:dyDescent="0.2">
      <c r="B19" s="3" t="s">
        <v>27</v>
      </c>
      <c r="C19" s="3" t="s">
        <v>8</v>
      </c>
      <c r="D19" s="3" t="s">
        <v>9</v>
      </c>
      <c r="E19" s="3" t="s">
        <v>28</v>
      </c>
      <c r="F19" s="4">
        <v>2370</v>
      </c>
      <c r="G19" s="5">
        <f>F$2*F19/F$253</f>
        <v>145539.44625618195</v>
      </c>
    </row>
    <row r="20" spans="2:7" x14ac:dyDescent="0.2">
      <c r="B20" s="3" t="s">
        <v>29</v>
      </c>
      <c r="C20" s="3" t="s">
        <v>8</v>
      </c>
      <c r="D20" s="3" t="s">
        <v>9</v>
      </c>
      <c r="E20" s="3" t="s">
        <v>30</v>
      </c>
      <c r="F20" s="4">
        <v>3258</v>
      </c>
      <c r="G20" s="5">
        <f>F$2*F20/F$253</f>
        <v>200070.68181546027</v>
      </c>
    </row>
    <row r="21" spans="2:7" x14ac:dyDescent="0.2">
      <c r="B21" s="3" t="s">
        <v>31</v>
      </c>
      <c r="C21" s="3" t="s">
        <v>8</v>
      </c>
      <c r="D21" s="3" t="s">
        <v>9</v>
      </c>
      <c r="E21" s="3" t="s">
        <v>32</v>
      </c>
      <c r="F21" s="4">
        <v>4849</v>
      </c>
      <c r="G21" s="5">
        <f>F$2*F21/F$253</f>
        <v>297772.47885916725</v>
      </c>
    </row>
    <row r="22" spans="2:7" x14ac:dyDescent="0.2">
      <c r="B22" s="3" t="s">
        <v>33</v>
      </c>
      <c r="C22" s="3" t="s">
        <v>8</v>
      </c>
      <c r="D22" s="3" t="s">
        <v>9</v>
      </c>
      <c r="E22" s="3" t="s">
        <v>34</v>
      </c>
      <c r="F22" s="4">
        <v>3458</v>
      </c>
      <c r="G22" s="5">
        <f>F$2*F22/F$253</f>
        <v>212352.49162610853</v>
      </c>
    </row>
    <row r="23" spans="2:7" x14ac:dyDescent="0.2">
      <c r="B23" s="3" t="s">
        <v>35</v>
      </c>
      <c r="C23" s="3" t="s">
        <v>8</v>
      </c>
      <c r="D23" s="3" t="s">
        <v>9</v>
      </c>
      <c r="E23" s="3" t="s">
        <v>36</v>
      </c>
      <c r="F23" s="4">
        <v>2711</v>
      </c>
      <c r="G23" s="5">
        <f>F$2*F23/F$253</f>
        <v>166479.93198333724</v>
      </c>
    </row>
    <row r="24" spans="2:7" x14ac:dyDescent="0.2">
      <c r="B24" s="3" t="s">
        <v>37</v>
      </c>
      <c r="C24" s="3" t="s">
        <v>8</v>
      </c>
      <c r="D24" s="3" t="s">
        <v>9</v>
      </c>
      <c r="E24" s="3" t="s">
        <v>38</v>
      </c>
      <c r="F24" s="4">
        <v>181</v>
      </c>
      <c r="G24" s="5">
        <f>F$2*F24/F$253</f>
        <v>11115.03787863668</v>
      </c>
    </row>
    <row r="25" spans="2:7" x14ac:dyDescent="0.2">
      <c r="B25" s="3" t="s">
        <v>39</v>
      </c>
      <c r="C25" s="3" t="s">
        <v>8</v>
      </c>
      <c r="D25" s="3" t="s">
        <v>9</v>
      </c>
      <c r="E25" s="3" t="s">
        <v>40</v>
      </c>
      <c r="F25" s="4">
        <v>563</v>
      </c>
      <c r="G25" s="5">
        <f>F$2*F25/F$253</f>
        <v>34573.294616974876</v>
      </c>
    </row>
    <row r="26" spans="2:7" x14ac:dyDescent="0.2">
      <c r="B26" s="3" t="s">
        <v>41</v>
      </c>
      <c r="C26" s="3" t="s">
        <v>8</v>
      </c>
      <c r="D26" s="3" t="s">
        <v>9</v>
      </c>
      <c r="E26" s="3" t="s">
        <v>42</v>
      </c>
      <c r="F26" s="4">
        <v>7597</v>
      </c>
      <c r="G26" s="5">
        <f>F$2*F26/F$253</f>
        <v>466524.54565747443</v>
      </c>
    </row>
    <row r="27" spans="2:7" x14ac:dyDescent="0.2">
      <c r="B27" s="3" t="s">
        <v>43</v>
      </c>
      <c r="C27" s="3" t="s">
        <v>8</v>
      </c>
      <c r="D27" s="3" t="s">
        <v>9</v>
      </c>
      <c r="E27" s="3" t="s">
        <v>44</v>
      </c>
      <c r="F27" s="4">
        <v>389</v>
      </c>
      <c r="G27" s="5">
        <f>F$2*F27/F$253</f>
        <v>23888.12008171088</v>
      </c>
    </row>
    <row r="28" spans="2:7" x14ac:dyDescent="0.2">
      <c r="B28" s="3" t="s">
        <v>45</v>
      </c>
      <c r="C28" s="3" t="s">
        <v>8</v>
      </c>
      <c r="D28" s="3" t="s">
        <v>9</v>
      </c>
      <c r="E28" s="3" t="s">
        <v>46</v>
      </c>
      <c r="F28" s="4">
        <v>4358</v>
      </c>
      <c r="G28" s="5">
        <f>F$2*F28/F$253</f>
        <v>267620.63577402575</v>
      </c>
    </row>
    <row r="29" spans="2:7" x14ac:dyDescent="0.2">
      <c r="B29" s="3" t="s">
        <v>47</v>
      </c>
      <c r="C29" s="3" t="s">
        <v>8</v>
      </c>
      <c r="D29" s="3" t="s">
        <v>9</v>
      </c>
      <c r="E29" s="3" t="s">
        <v>48</v>
      </c>
      <c r="F29" s="4">
        <v>698</v>
      </c>
      <c r="G29" s="5">
        <f>F$2*F29/F$253</f>
        <v>42863.516239162454</v>
      </c>
    </row>
    <row r="30" spans="2:7" x14ac:dyDescent="0.2">
      <c r="B30" s="3" t="s">
        <v>49</v>
      </c>
      <c r="C30" s="3" t="s">
        <v>8</v>
      </c>
      <c r="D30" s="3" t="s">
        <v>9</v>
      </c>
      <c r="E30" s="3" t="s">
        <v>50</v>
      </c>
      <c r="F30" s="4">
        <v>4250</v>
      </c>
      <c r="G30" s="5">
        <f>F$2*F30/F$253</f>
        <v>260988.45847627564</v>
      </c>
    </row>
    <row r="31" spans="2:7" x14ac:dyDescent="0.2">
      <c r="B31" s="3" t="s">
        <v>51</v>
      </c>
      <c r="C31" s="3" t="s">
        <v>8</v>
      </c>
      <c r="D31" s="3" t="s">
        <v>9</v>
      </c>
      <c r="E31" s="3" t="s">
        <v>52</v>
      </c>
      <c r="F31" s="4">
        <v>1984</v>
      </c>
      <c r="G31" s="5">
        <f>F$2*F31/F$253</f>
        <v>121835.55332163081</v>
      </c>
    </row>
    <row r="32" spans="2:7" x14ac:dyDescent="0.2">
      <c r="B32" s="3" t="s">
        <v>53</v>
      </c>
      <c r="C32" s="3" t="s">
        <v>8</v>
      </c>
      <c r="D32" s="3" t="s">
        <v>9</v>
      </c>
      <c r="E32" s="3" t="s">
        <v>54</v>
      </c>
      <c r="F32" s="4">
        <v>725</v>
      </c>
      <c r="G32" s="5">
        <f>F$2*F32/F$253</f>
        <v>44521.560563599967</v>
      </c>
    </row>
    <row r="33" spans="2:7" x14ac:dyDescent="0.2">
      <c r="B33" s="3" t="s">
        <v>55</v>
      </c>
      <c r="C33" s="3" t="s">
        <v>8</v>
      </c>
      <c r="D33" s="3" t="s">
        <v>9</v>
      </c>
      <c r="E33" s="3" t="s">
        <v>56</v>
      </c>
      <c r="F33" s="4">
        <v>2385</v>
      </c>
      <c r="G33" s="5">
        <f>F$2*F33/F$253</f>
        <v>146460.58199198058</v>
      </c>
    </row>
    <row r="34" spans="2:7" x14ac:dyDescent="0.2">
      <c r="B34" s="3" t="s">
        <v>57</v>
      </c>
      <c r="C34" s="3" t="s">
        <v>8</v>
      </c>
      <c r="D34" s="3" t="s">
        <v>9</v>
      </c>
      <c r="E34" s="3" t="s">
        <v>9</v>
      </c>
      <c r="F34" s="4">
        <v>121639</v>
      </c>
      <c r="G34" s="5">
        <f>F$2*F34/F$253</f>
        <v>7469735.3177872235</v>
      </c>
    </row>
    <row r="35" spans="2:7" x14ac:dyDescent="0.2">
      <c r="B35" s="3" t="s">
        <v>58</v>
      </c>
      <c r="C35" s="3" t="s">
        <v>8</v>
      </c>
      <c r="D35" s="3" t="s">
        <v>9</v>
      </c>
      <c r="E35" s="3" t="s">
        <v>59</v>
      </c>
      <c r="F35" s="4">
        <v>1386</v>
      </c>
      <c r="G35" s="5">
        <f>F$2*F35/F$253</f>
        <v>85112.941987792496</v>
      </c>
    </row>
    <row r="36" spans="2:7" x14ac:dyDescent="0.2">
      <c r="B36" s="3" t="s">
        <v>60</v>
      </c>
      <c r="C36" s="3" t="s">
        <v>8</v>
      </c>
      <c r="D36" s="3" t="s">
        <v>9</v>
      </c>
      <c r="E36" s="3" t="s">
        <v>61</v>
      </c>
      <c r="F36" s="4">
        <v>604</v>
      </c>
      <c r="G36" s="5">
        <f>F$2*F36/F$253</f>
        <v>37091.065628157769</v>
      </c>
    </row>
    <row r="37" spans="2:7" x14ac:dyDescent="0.2">
      <c r="B37" s="3" t="s">
        <v>62</v>
      </c>
      <c r="C37" s="3" t="s">
        <v>8</v>
      </c>
      <c r="D37" s="3" t="s">
        <v>9</v>
      </c>
      <c r="E37" s="3" t="s">
        <v>63</v>
      </c>
      <c r="F37" s="4">
        <v>75</v>
      </c>
      <c r="G37" s="5">
        <f>F$2*F37/F$253</f>
        <v>4605.6786789931002</v>
      </c>
    </row>
    <row r="38" spans="2:7" x14ac:dyDescent="0.2">
      <c r="B38" s="3" t="s">
        <v>64</v>
      </c>
      <c r="C38" s="3" t="s">
        <v>8</v>
      </c>
      <c r="D38" s="3" t="s">
        <v>9</v>
      </c>
      <c r="E38" s="3" t="s">
        <v>65</v>
      </c>
      <c r="F38" s="4">
        <v>6309</v>
      </c>
      <c r="G38" s="5">
        <f>F$2*F38/F$253</f>
        <v>387429.69047689962</v>
      </c>
    </row>
    <row r="39" spans="2:7" x14ac:dyDescent="0.2">
      <c r="B39" s="3" t="s">
        <v>66</v>
      </c>
      <c r="C39" s="3" t="s">
        <v>8</v>
      </c>
      <c r="D39" s="3" t="s">
        <v>9</v>
      </c>
      <c r="E39" s="3" t="s">
        <v>67</v>
      </c>
      <c r="F39" s="4">
        <v>6176</v>
      </c>
      <c r="G39" s="5">
        <f>F$2*F39/F$253</f>
        <v>379262.28695281845</v>
      </c>
    </row>
    <row r="40" spans="2:7" x14ac:dyDescent="0.2">
      <c r="B40" s="3" t="s">
        <v>68</v>
      </c>
      <c r="C40" s="3" t="s">
        <v>8</v>
      </c>
      <c r="D40" s="3" t="s">
        <v>9</v>
      </c>
      <c r="E40" s="3" t="s">
        <v>69</v>
      </c>
      <c r="F40" s="4">
        <v>10085</v>
      </c>
      <c r="G40" s="5">
        <f>F$2*F40/F$253</f>
        <v>619310.25970193895</v>
      </c>
    </row>
    <row r="41" spans="2:7" x14ac:dyDescent="0.2">
      <c r="B41" s="3" t="s">
        <v>70</v>
      </c>
      <c r="C41" s="3" t="s">
        <v>8</v>
      </c>
      <c r="D41" s="3" t="s">
        <v>9</v>
      </c>
      <c r="E41" s="3" t="s">
        <v>71</v>
      </c>
      <c r="F41" s="4">
        <v>6683</v>
      </c>
      <c r="G41" s="5">
        <f>F$2*F41/F$253</f>
        <v>410396.67482281185</v>
      </c>
    </row>
    <row r="42" spans="2:7" x14ac:dyDescent="0.2">
      <c r="B42" s="3" t="s">
        <v>72</v>
      </c>
      <c r="C42" s="3" t="s">
        <v>8</v>
      </c>
      <c r="D42" s="3" t="s">
        <v>9</v>
      </c>
      <c r="E42" s="3" t="s">
        <v>73</v>
      </c>
      <c r="F42" s="4">
        <v>1177</v>
      </c>
      <c r="G42" s="5">
        <f>F$2*F42/F$253</f>
        <v>72278.450735665043</v>
      </c>
    </row>
    <row r="43" spans="2:7" x14ac:dyDescent="0.2">
      <c r="B43" s="3" t="s">
        <v>74</v>
      </c>
      <c r="C43" s="3" t="s">
        <v>8</v>
      </c>
      <c r="D43" s="3" t="s">
        <v>9</v>
      </c>
      <c r="E43" s="3" t="s">
        <v>75</v>
      </c>
      <c r="F43" s="4">
        <v>986</v>
      </c>
      <c r="G43" s="5">
        <f>F$2*F43/F$253</f>
        <v>60549.322366495951</v>
      </c>
    </row>
    <row r="44" spans="2:7" x14ac:dyDescent="0.2">
      <c r="B44" s="3" t="s">
        <v>76</v>
      </c>
      <c r="C44" s="3" t="s">
        <v>8</v>
      </c>
      <c r="D44" s="3" t="s">
        <v>9</v>
      </c>
      <c r="E44" s="3" t="s">
        <v>77</v>
      </c>
      <c r="F44" s="4">
        <v>5151</v>
      </c>
      <c r="G44" s="5">
        <f>F$2*F44/F$253</f>
        <v>316318.0116732461</v>
      </c>
    </row>
    <row r="45" spans="2:7" x14ac:dyDescent="0.2">
      <c r="B45" s="3" t="s">
        <v>78</v>
      </c>
      <c r="C45" s="3" t="s">
        <v>8</v>
      </c>
      <c r="D45" s="3" t="s">
        <v>9</v>
      </c>
      <c r="E45" s="3" t="s">
        <v>79</v>
      </c>
      <c r="F45" s="4">
        <v>692</v>
      </c>
      <c r="G45" s="5">
        <f>F$2*F45/F$253</f>
        <v>42495.061944843001</v>
      </c>
    </row>
    <row r="46" spans="2:7" x14ac:dyDescent="0.2">
      <c r="B46" s="3" t="s">
        <v>80</v>
      </c>
      <c r="C46" s="3" t="s">
        <v>8</v>
      </c>
      <c r="D46" s="3" t="s">
        <v>9</v>
      </c>
      <c r="E46" s="3" t="s">
        <v>81</v>
      </c>
      <c r="F46" s="4">
        <v>711</v>
      </c>
      <c r="G46" s="5">
        <f>F$2*F46/F$253</f>
        <v>43661.833876854595</v>
      </c>
    </row>
    <row r="47" spans="2:7" x14ac:dyDescent="0.2">
      <c r="B47" s="3" t="s">
        <v>82</v>
      </c>
      <c r="C47" s="3" t="s">
        <v>8</v>
      </c>
      <c r="D47" s="3" t="s">
        <v>9</v>
      </c>
      <c r="E47" s="3" t="s">
        <v>83</v>
      </c>
      <c r="F47" s="4">
        <v>8562</v>
      </c>
      <c r="G47" s="5">
        <f>F$2*F47/F$253</f>
        <v>525784.27799385227</v>
      </c>
    </row>
    <row r="48" spans="2:7" x14ac:dyDescent="0.2">
      <c r="B48" s="3" t="s">
        <v>84</v>
      </c>
      <c r="C48" s="3" t="s">
        <v>8</v>
      </c>
      <c r="D48" s="3" t="s">
        <v>9</v>
      </c>
      <c r="E48" s="3" t="s">
        <v>85</v>
      </c>
      <c r="F48" s="4">
        <v>7852</v>
      </c>
      <c r="G48" s="5">
        <f>F$2*F48/F$253</f>
        <v>482183.85316605098</v>
      </c>
    </row>
    <row r="49" spans="2:7" x14ac:dyDescent="0.2">
      <c r="B49" s="3" t="s">
        <v>86</v>
      </c>
      <c r="C49" s="3" t="s">
        <v>8</v>
      </c>
      <c r="D49" s="3" t="s">
        <v>9</v>
      </c>
      <c r="E49" s="3" t="s">
        <v>87</v>
      </c>
      <c r="F49" s="4">
        <v>6008</v>
      </c>
      <c r="G49" s="5">
        <f>F$2*F49/F$253</f>
        <v>368945.56671187392</v>
      </c>
    </row>
    <row r="50" spans="2:7" x14ac:dyDescent="0.2">
      <c r="B50" s="3" t="s">
        <v>88</v>
      </c>
      <c r="C50" s="3" t="s">
        <v>8</v>
      </c>
      <c r="D50" s="3" t="s">
        <v>9</v>
      </c>
      <c r="E50" s="3" t="s">
        <v>89</v>
      </c>
      <c r="F50" s="4">
        <v>116</v>
      </c>
      <c r="G50" s="5">
        <f>F$2*F50/F$253</f>
        <v>7123.4496901759949</v>
      </c>
    </row>
    <row r="51" spans="2:7" x14ac:dyDescent="0.2">
      <c r="B51" s="3" t="s">
        <v>90</v>
      </c>
      <c r="C51" s="3" t="s">
        <v>8</v>
      </c>
      <c r="D51" s="3" t="s">
        <v>9</v>
      </c>
      <c r="E51" s="3" t="s">
        <v>91</v>
      </c>
      <c r="F51" s="4">
        <v>5627</v>
      </c>
      <c r="G51" s="5">
        <f>F$2*F51/F$253</f>
        <v>345548.71902258898</v>
      </c>
    </row>
    <row r="52" spans="2:7" x14ac:dyDescent="0.2">
      <c r="B52" s="3" t="s">
        <v>92</v>
      </c>
      <c r="C52" s="3" t="s">
        <v>8</v>
      </c>
      <c r="D52" s="3" t="s">
        <v>9</v>
      </c>
      <c r="E52" s="3" t="s">
        <v>93</v>
      </c>
      <c r="F52" s="4">
        <v>6013</v>
      </c>
      <c r="G52" s="5">
        <f>F$2*F52/F$253</f>
        <v>369252.61195714015</v>
      </c>
    </row>
    <row r="53" spans="2:7" x14ac:dyDescent="0.2">
      <c r="B53" s="3" t="s">
        <v>94</v>
      </c>
      <c r="C53" s="3" t="s">
        <v>8</v>
      </c>
      <c r="D53" s="3" t="s">
        <v>9</v>
      </c>
      <c r="E53" s="3" t="s">
        <v>95</v>
      </c>
      <c r="F53" s="4">
        <v>5375</v>
      </c>
      <c r="G53" s="5">
        <f>F$2*F53/F$253</f>
        <v>330073.63866117218</v>
      </c>
    </row>
    <row r="54" spans="2:7" x14ac:dyDescent="0.2">
      <c r="B54" s="3" t="s">
        <v>96</v>
      </c>
      <c r="C54" s="3" t="s">
        <v>8</v>
      </c>
      <c r="D54" s="3" t="s">
        <v>9</v>
      </c>
      <c r="E54" s="3" t="s">
        <v>97</v>
      </c>
      <c r="F54" s="4">
        <v>8333</v>
      </c>
      <c r="G54" s="5">
        <f>F$2*F54/F$253</f>
        <v>511721.60576066002</v>
      </c>
    </row>
    <row r="55" spans="2:7" x14ac:dyDescent="0.2">
      <c r="B55" s="3" t="s">
        <v>98</v>
      </c>
      <c r="C55" s="3" t="s">
        <v>8</v>
      </c>
      <c r="D55" s="3" t="s">
        <v>9</v>
      </c>
      <c r="E55" s="3" t="s">
        <v>99</v>
      </c>
      <c r="F55" s="4">
        <v>4262</v>
      </c>
      <c r="G55" s="5">
        <f>F$2*F55/F$253</f>
        <v>261725.36706491455</v>
      </c>
    </row>
    <row r="56" spans="2:7" x14ac:dyDescent="0.2">
      <c r="B56" s="3" t="s">
        <v>100</v>
      </c>
      <c r="C56" s="3" t="s">
        <v>8</v>
      </c>
      <c r="D56" s="3" t="s">
        <v>9</v>
      </c>
      <c r="E56" s="3" t="s">
        <v>101</v>
      </c>
      <c r="F56" s="4">
        <v>606</v>
      </c>
      <c r="G56" s="5">
        <f>F$2*F56/F$253</f>
        <v>37213.883726264248</v>
      </c>
    </row>
    <row r="57" spans="2:7" x14ac:dyDescent="0.2">
      <c r="B57" s="3" t="s">
        <v>102</v>
      </c>
      <c r="C57" s="3" t="s">
        <v>8</v>
      </c>
      <c r="D57" s="3" t="s">
        <v>9</v>
      </c>
      <c r="E57" s="3" t="s">
        <v>103</v>
      </c>
      <c r="F57" s="4">
        <v>4438</v>
      </c>
      <c r="G57" s="5">
        <f>F$2*F57/F$253</f>
        <v>272533.35969828506</v>
      </c>
    </row>
    <row r="58" spans="2:7" x14ac:dyDescent="0.2">
      <c r="B58" s="3" t="s">
        <v>104</v>
      </c>
      <c r="C58" s="3" t="s">
        <v>8</v>
      </c>
      <c r="D58" s="3" t="s">
        <v>9</v>
      </c>
      <c r="E58" s="3" t="s">
        <v>105</v>
      </c>
      <c r="F58" s="4">
        <v>1241</v>
      </c>
      <c r="G58" s="5">
        <f>F$2*F58/F$253</f>
        <v>76208.629875072496</v>
      </c>
    </row>
    <row r="59" spans="2:7" x14ac:dyDescent="0.2">
      <c r="B59" s="3" t="s">
        <v>106</v>
      </c>
      <c r="C59" s="3" t="s">
        <v>8</v>
      </c>
      <c r="D59" s="3" t="s">
        <v>9</v>
      </c>
      <c r="E59" s="3" t="s">
        <v>107</v>
      </c>
      <c r="F59" s="4">
        <v>8158</v>
      </c>
      <c r="G59" s="5">
        <f>F$2*F59/F$253</f>
        <v>500975.02217634278</v>
      </c>
    </row>
    <row r="60" spans="2:7" x14ac:dyDescent="0.2">
      <c r="B60" s="3" t="s">
        <v>108</v>
      </c>
      <c r="C60" s="3" t="s">
        <v>8</v>
      </c>
      <c r="D60" s="3" t="s">
        <v>9</v>
      </c>
      <c r="E60" s="3" t="s">
        <v>109</v>
      </c>
      <c r="F60" s="4">
        <v>3072</v>
      </c>
      <c r="G60" s="5">
        <f>F$2*F60/F$253</f>
        <v>188648.59869155736</v>
      </c>
    </row>
    <row r="61" spans="2:7" x14ac:dyDescent="0.2">
      <c r="B61" s="3" t="s">
        <v>110</v>
      </c>
      <c r="C61" s="3" t="s">
        <v>8</v>
      </c>
      <c r="D61" s="3" t="s">
        <v>9</v>
      </c>
      <c r="E61" s="3" t="s">
        <v>111</v>
      </c>
      <c r="F61" s="4">
        <v>16259</v>
      </c>
      <c r="G61" s="5">
        <f>F$2*F61/F$253</f>
        <v>998449.72855665092</v>
      </c>
    </row>
    <row r="62" spans="2:7" x14ac:dyDescent="0.2">
      <c r="B62" s="3" t="s">
        <v>112</v>
      </c>
      <c r="C62" s="3" t="s">
        <v>8</v>
      </c>
      <c r="D62" s="3" t="s">
        <v>9</v>
      </c>
      <c r="E62" s="3" t="s">
        <v>113</v>
      </c>
      <c r="F62" s="4">
        <v>4738</v>
      </c>
      <c r="G62" s="5">
        <f>F$2*F62/F$253</f>
        <v>290956.07441425743</v>
      </c>
    </row>
    <row r="63" spans="2:7" x14ac:dyDescent="0.2">
      <c r="B63" s="3" t="s">
        <v>114</v>
      </c>
      <c r="C63" s="3" t="s">
        <v>8</v>
      </c>
      <c r="D63" s="3" t="s">
        <v>9</v>
      </c>
      <c r="E63" s="3" t="s">
        <v>115</v>
      </c>
      <c r="F63" s="4">
        <v>304</v>
      </c>
      <c r="G63" s="5">
        <f>F$2*F63/F$253</f>
        <v>18668.350912185368</v>
      </c>
    </row>
    <row r="64" spans="2:7" x14ac:dyDescent="0.2">
      <c r="B64" s="3" t="s">
        <v>116</v>
      </c>
      <c r="C64" s="3" t="s">
        <v>8</v>
      </c>
      <c r="D64" s="3" t="s">
        <v>9</v>
      </c>
      <c r="E64" s="3" t="s">
        <v>117</v>
      </c>
      <c r="F64" s="4">
        <v>4695</v>
      </c>
      <c r="G64" s="5">
        <f>F$2*F64/F$253</f>
        <v>288315.48530496802</v>
      </c>
    </row>
    <row r="65" spans="2:7" x14ac:dyDescent="0.2">
      <c r="B65" s="3" t="s">
        <v>118</v>
      </c>
      <c r="C65" s="3" t="s">
        <v>8</v>
      </c>
      <c r="D65" s="3" t="s">
        <v>9</v>
      </c>
      <c r="E65" s="3" t="s">
        <v>119</v>
      </c>
      <c r="F65" s="4">
        <v>4031</v>
      </c>
      <c r="G65" s="5">
        <f>F$2*F65/F$253</f>
        <v>247539.87673361585</v>
      </c>
    </row>
    <row r="66" spans="2:7" x14ac:dyDescent="0.2">
      <c r="B66" s="3" t="s">
        <v>120</v>
      </c>
      <c r="C66" s="3" t="s">
        <v>8</v>
      </c>
      <c r="D66" s="3" t="s">
        <v>9</v>
      </c>
      <c r="E66" s="3" t="s">
        <v>121</v>
      </c>
      <c r="F66" s="4">
        <v>4117</v>
      </c>
      <c r="G66" s="5">
        <f>F$2*F66/F$253</f>
        <v>252821.05495219459</v>
      </c>
    </row>
    <row r="67" spans="2:7" x14ac:dyDescent="0.2">
      <c r="B67" s="3" t="s">
        <v>122</v>
      </c>
      <c r="C67" s="3" t="s">
        <v>8</v>
      </c>
      <c r="D67" s="3" t="s">
        <v>9</v>
      </c>
      <c r="E67" s="3" t="s">
        <v>123</v>
      </c>
      <c r="F67" s="4">
        <v>3251</v>
      </c>
      <c r="G67" s="5">
        <f>F$2*F67/F$253</f>
        <v>199640.81847208759</v>
      </c>
    </row>
    <row r="68" spans="2:7" x14ac:dyDescent="0.2">
      <c r="B68" s="3" t="s">
        <v>124</v>
      </c>
      <c r="C68" s="3" t="s">
        <v>8</v>
      </c>
      <c r="D68" s="3" t="s">
        <v>9</v>
      </c>
      <c r="E68" s="3" t="s">
        <v>125</v>
      </c>
      <c r="F68" s="4">
        <v>108</v>
      </c>
      <c r="G68" s="5">
        <f>F$2*F68/F$253</f>
        <v>6632.1772977500641</v>
      </c>
    </row>
    <row r="69" spans="2:7" x14ac:dyDescent="0.2">
      <c r="B69" s="3" t="s">
        <v>126</v>
      </c>
      <c r="C69" s="3" t="s">
        <v>8</v>
      </c>
      <c r="D69" s="3" t="s">
        <v>9</v>
      </c>
      <c r="E69" s="3" t="s">
        <v>127</v>
      </c>
      <c r="F69" s="4">
        <v>2820</v>
      </c>
      <c r="G69" s="5">
        <f>F$2*F69/F$253</f>
        <v>173173.51833014056</v>
      </c>
    </row>
    <row r="70" spans="2:7" x14ac:dyDescent="0.2">
      <c r="B70" s="3" t="s">
        <v>128</v>
      </c>
      <c r="C70" s="3" t="s">
        <v>8</v>
      </c>
      <c r="D70" s="3" t="s">
        <v>9</v>
      </c>
      <c r="E70" s="3" t="s">
        <v>129</v>
      </c>
      <c r="F70" s="4">
        <v>10432</v>
      </c>
      <c r="G70" s="5">
        <f>F$2*F70/F$253</f>
        <v>640619.19972341368</v>
      </c>
    </row>
    <row r="71" spans="2:7" x14ac:dyDescent="0.2">
      <c r="B71" s="3" t="s">
        <v>130</v>
      </c>
      <c r="C71" s="3" t="s">
        <v>8</v>
      </c>
      <c r="D71" s="3" t="s">
        <v>9</v>
      </c>
      <c r="E71" s="3" t="s">
        <v>131</v>
      </c>
      <c r="F71" s="4">
        <v>3419</v>
      </c>
      <c r="G71" s="5">
        <f>F$2*F71/F$253</f>
        <v>209957.53871303212</v>
      </c>
    </row>
    <row r="72" spans="2:7" x14ac:dyDescent="0.2">
      <c r="B72" s="3" t="s">
        <v>132</v>
      </c>
      <c r="C72" s="3" t="s">
        <v>8</v>
      </c>
      <c r="D72" s="3" t="s">
        <v>9</v>
      </c>
      <c r="E72" s="3" t="s">
        <v>133</v>
      </c>
      <c r="F72" s="4">
        <v>1299</v>
      </c>
      <c r="G72" s="5">
        <f>F$2*F72/F$253</f>
        <v>79770.354720160496</v>
      </c>
    </row>
    <row r="73" spans="2:7" x14ac:dyDescent="0.2">
      <c r="B73" s="3" t="s">
        <v>134</v>
      </c>
      <c r="C73" s="3" t="s">
        <v>8</v>
      </c>
      <c r="D73" s="3" t="s">
        <v>9</v>
      </c>
      <c r="E73" s="3" t="s">
        <v>135</v>
      </c>
      <c r="F73" s="4">
        <v>2639</v>
      </c>
      <c r="G73" s="5">
        <f>F$2*F73/F$253</f>
        <v>162058.48045150388</v>
      </c>
    </row>
    <row r="74" spans="2:7" x14ac:dyDescent="0.2">
      <c r="B74" s="3" t="s">
        <v>136</v>
      </c>
      <c r="C74" s="3" t="s">
        <v>8</v>
      </c>
      <c r="D74" s="3" t="s">
        <v>9</v>
      </c>
      <c r="E74" s="3" t="s">
        <v>137</v>
      </c>
      <c r="F74" s="4">
        <v>1661</v>
      </c>
      <c r="G74" s="5">
        <f>F$2*F74/F$253</f>
        <v>102000.43047743385</v>
      </c>
    </row>
    <row r="75" spans="2:7" x14ac:dyDescent="0.2">
      <c r="B75" s="3" t="s">
        <v>138</v>
      </c>
      <c r="C75" s="3" t="s">
        <v>8</v>
      </c>
      <c r="D75" s="3" t="s">
        <v>9</v>
      </c>
      <c r="E75" s="3" t="s">
        <v>139</v>
      </c>
      <c r="F75" s="4">
        <v>2545</v>
      </c>
      <c r="G75" s="5">
        <f>F$2*F75/F$253</f>
        <v>156286.02984049919</v>
      </c>
    </row>
    <row r="76" spans="2:7" x14ac:dyDescent="0.2">
      <c r="B76" s="3" t="s">
        <v>140</v>
      </c>
      <c r="C76" s="3" t="s">
        <v>8</v>
      </c>
      <c r="D76" s="3" t="s">
        <v>9</v>
      </c>
      <c r="E76" s="3" t="s">
        <v>141</v>
      </c>
      <c r="F76" s="4">
        <v>3875</v>
      </c>
      <c r="G76" s="5">
        <f>F$2*F76/F$253</f>
        <v>237960.06508131017</v>
      </c>
    </row>
    <row r="77" spans="2:7" x14ac:dyDescent="0.2">
      <c r="B77" s="3" t="s">
        <v>142</v>
      </c>
      <c r="C77" s="3" t="s">
        <v>8</v>
      </c>
      <c r="D77" s="3" t="s">
        <v>9</v>
      </c>
      <c r="E77" s="3" t="s">
        <v>143</v>
      </c>
      <c r="F77" s="4">
        <v>4263</v>
      </c>
      <c r="G77" s="5">
        <f>F$2*F77/F$253</f>
        <v>261786.77611396779</v>
      </c>
    </row>
    <row r="78" spans="2:7" x14ac:dyDescent="0.2">
      <c r="B78" s="3" t="s">
        <v>144</v>
      </c>
      <c r="C78" s="3" t="s">
        <v>8</v>
      </c>
      <c r="D78" s="3" t="s">
        <v>9</v>
      </c>
      <c r="E78" s="3" t="s">
        <v>145</v>
      </c>
      <c r="F78" s="4">
        <v>1605</v>
      </c>
      <c r="G78" s="5">
        <f>F$2*F78/F$253</f>
        <v>98561.523730452333</v>
      </c>
    </row>
    <row r="79" spans="2:7" x14ac:dyDescent="0.2">
      <c r="B79" s="3" t="s">
        <v>146</v>
      </c>
      <c r="C79" s="3" t="s">
        <v>8</v>
      </c>
      <c r="D79" s="3" t="s">
        <v>9</v>
      </c>
      <c r="E79" s="3" t="s">
        <v>147</v>
      </c>
      <c r="F79" s="4">
        <v>3474</v>
      </c>
      <c r="G79" s="5">
        <f>F$2*F79/F$253</f>
        <v>213335.0364109604</v>
      </c>
    </row>
    <row r="80" spans="2:7" x14ac:dyDescent="0.2">
      <c r="B80" s="3" t="s">
        <v>148</v>
      </c>
      <c r="C80" s="3" t="s">
        <v>8</v>
      </c>
      <c r="D80" s="3" t="s">
        <v>9</v>
      </c>
      <c r="E80" s="3" t="s">
        <v>149</v>
      </c>
      <c r="F80" s="4">
        <v>6108</v>
      </c>
      <c r="G80" s="5">
        <f>F$2*F80/F$253</f>
        <v>375086.47161719808</v>
      </c>
    </row>
    <row r="81" spans="2:7" x14ac:dyDescent="0.2">
      <c r="B81" s="3" t="s">
        <v>150</v>
      </c>
      <c r="C81" s="3" t="s">
        <v>8</v>
      </c>
      <c r="D81" s="3" t="s">
        <v>9</v>
      </c>
      <c r="E81" s="3" t="s">
        <v>151</v>
      </c>
      <c r="F81" s="4">
        <v>6318</v>
      </c>
      <c r="G81" s="5">
        <f>F$2*F81/F$253</f>
        <v>387982.37191837875</v>
      </c>
    </row>
    <row r="82" spans="2:7" x14ac:dyDescent="0.2">
      <c r="B82" s="3" t="s">
        <v>152</v>
      </c>
      <c r="C82" s="3" t="s">
        <v>8</v>
      </c>
      <c r="D82" s="3" t="s">
        <v>9</v>
      </c>
      <c r="E82" s="3" t="s">
        <v>153</v>
      </c>
      <c r="F82" s="4">
        <v>5560</v>
      </c>
      <c r="G82" s="5">
        <f>F$2*F82/F$253</f>
        <v>341434.31273602182</v>
      </c>
    </row>
    <row r="83" spans="2:7" x14ac:dyDescent="0.2">
      <c r="B83" s="3" t="s">
        <v>154</v>
      </c>
      <c r="C83" s="3" t="s">
        <v>8</v>
      </c>
      <c r="D83" s="3" t="s">
        <v>9</v>
      </c>
      <c r="E83" s="3" t="s">
        <v>155</v>
      </c>
      <c r="F83" s="4">
        <v>5176</v>
      </c>
      <c r="G83" s="5">
        <f>F$2*F83/F$253</f>
        <v>317853.23789957713</v>
      </c>
    </row>
    <row r="84" spans="2:7" x14ac:dyDescent="0.2">
      <c r="B84" s="3" t="s">
        <v>156</v>
      </c>
      <c r="C84" s="3" t="s">
        <v>8</v>
      </c>
      <c r="D84" s="3" t="s">
        <v>9</v>
      </c>
      <c r="E84" s="3" t="s">
        <v>157</v>
      </c>
      <c r="F84" s="4">
        <v>8607</v>
      </c>
      <c r="G84" s="5">
        <f>F$2*F84/F$253</f>
        <v>528547.68520124815</v>
      </c>
    </row>
    <row r="85" spans="2:7" x14ac:dyDescent="0.2">
      <c r="B85" s="3" t="s">
        <v>158</v>
      </c>
      <c r="C85" s="3" t="s">
        <v>8</v>
      </c>
      <c r="D85" s="3" t="s">
        <v>9</v>
      </c>
      <c r="E85" s="3" t="s">
        <v>159</v>
      </c>
      <c r="F85" s="4">
        <v>1120</v>
      </c>
      <c r="G85" s="5">
        <f>F$2*F85/F$253</f>
        <v>68778.134939630298</v>
      </c>
    </row>
    <row r="86" spans="2:7" x14ac:dyDescent="0.2">
      <c r="B86" s="3" t="s">
        <v>160</v>
      </c>
      <c r="C86" s="3" t="s">
        <v>8</v>
      </c>
      <c r="D86" s="3" t="s">
        <v>9</v>
      </c>
      <c r="E86" s="3" t="s">
        <v>161</v>
      </c>
      <c r="F86" s="4">
        <v>11184</v>
      </c>
      <c r="G86" s="5">
        <f>F$2*F86/F$253</f>
        <v>686798.80461145111</v>
      </c>
    </row>
    <row r="87" spans="2:7" x14ac:dyDescent="0.2">
      <c r="B87" s="3" t="s">
        <v>162</v>
      </c>
      <c r="C87" s="3" t="s">
        <v>8</v>
      </c>
      <c r="D87" s="3" t="s">
        <v>9</v>
      </c>
      <c r="E87" s="3" t="s">
        <v>163</v>
      </c>
      <c r="F87" s="4">
        <v>1664</v>
      </c>
      <c r="G87" s="5">
        <f>F$2*F87/F$253</f>
        <v>102184.65762459359</v>
      </c>
    </row>
    <row r="88" spans="2:7" x14ac:dyDescent="0.2">
      <c r="B88" s="3" t="s">
        <v>164</v>
      </c>
      <c r="C88" s="3" t="s">
        <v>8</v>
      </c>
      <c r="D88" s="3" t="s">
        <v>9</v>
      </c>
      <c r="E88" s="3" t="s">
        <v>165</v>
      </c>
      <c r="F88" s="4">
        <v>4419</v>
      </c>
      <c r="G88" s="5">
        <f>F$2*F88/F$253</f>
        <v>271366.58776627341</v>
      </c>
    </row>
    <row r="89" spans="2:7" x14ac:dyDescent="0.2">
      <c r="B89" s="3" t="s">
        <v>166</v>
      </c>
      <c r="C89" s="3" t="s">
        <v>8</v>
      </c>
      <c r="D89" s="3" t="s">
        <v>9</v>
      </c>
      <c r="E89" s="3" t="s">
        <v>167</v>
      </c>
      <c r="F89" s="4">
        <v>925</v>
      </c>
      <c r="G89" s="5">
        <f>F$2*F89/F$253</f>
        <v>56803.370374248239</v>
      </c>
    </row>
    <row r="90" spans="2:7" x14ac:dyDescent="0.2">
      <c r="B90" s="3" t="s">
        <v>168</v>
      </c>
      <c r="C90" s="3" t="s">
        <v>8</v>
      </c>
      <c r="D90" s="3" t="s">
        <v>9</v>
      </c>
      <c r="E90" s="3" t="s">
        <v>169</v>
      </c>
      <c r="F90" s="4">
        <v>300</v>
      </c>
      <c r="G90" s="5">
        <f>F$2*F90/F$253</f>
        <v>18422.714715972401</v>
      </c>
    </row>
    <row r="91" spans="2:7" x14ac:dyDescent="0.2">
      <c r="B91" s="3" t="s">
        <v>170</v>
      </c>
      <c r="C91" s="3" t="s">
        <v>8</v>
      </c>
      <c r="D91" s="3" t="s">
        <v>9</v>
      </c>
      <c r="E91" s="3" t="s">
        <v>171</v>
      </c>
      <c r="F91" s="4">
        <v>1932</v>
      </c>
      <c r="G91" s="5">
        <f>F$2*F91/F$253</f>
        <v>118642.28277086225</v>
      </c>
    </row>
    <row r="92" spans="2:7" x14ac:dyDescent="0.2">
      <c r="B92" s="3" t="s">
        <v>172</v>
      </c>
      <c r="C92" s="3" t="s">
        <v>8</v>
      </c>
      <c r="D92" s="3" t="s">
        <v>9</v>
      </c>
      <c r="E92" s="3" t="s">
        <v>173</v>
      </c>
      <c r="F92" s="4">
        <v>3391</v>
      </c>
      <c r="G92" s="5">
        <f>F$2*F92/F$253</f>
        <v>208238.08533954134</v>
      </c>
    </row>
    <row r="93" spans="2:7" x14ac:dyDescent="0.2">
      <c r="B93" s="3" t="s">
        <v>174</v>
      </c>
      <c r="C93" s="3" t="s">
        <v>8</v>
      </c>
      <c r="D93" s="3" t="s">
        <v>9</v>
      </c>
      <c r="E93" s="3" t="s">
        <v>175</v>
      </c>
      <c r="F93" s="4">
        <v>900</v>
      </c>
      <c r="G93" s="5">
        <f>F$2*F93/F$253</f>
        <v>55268.144147917199</v>
      </c>
    </row>
    <row r="94" spans="2:7" x14ac:dyDescent="0.2">
      <c r="B94" s="3" t="s">
        <v>176</v>
      </c>
      <c r="C94" s="3" t="s">
        <v>8</v>
      </c>
      <c r="D94" s="3" t="s">
        <v>9</v>
      </c>
      <c r="E94" s="3" t="s">
        <v>177</v>
      </c>
      <c r="F94" s="4">
        <v>576</v>
      </c>
      <c r="G94" s="5">
        <f>F$2*F94/F$253</f>
        <v>35371.612254667009</v>
      </c>
    </row>
    <row r="95" spans="2:7" x14ac:dyDescent="0.2">
      <c r="B95" s="3" t="s">
        <v>178</v>
      </c>
      <c r="C95" s="3" t="s">
        <v>8</v>
      </c>
      <c r="D95" s="3" t="s">
        <v>9</v>
      </c>
      <c r="E95" s="3" t="s">
        <v>179</v>
      </c>
      <c r="F95" s="4">
        <v>9063</v>
      </c>
      <c r="G95" s="5">
        <f>F$2*F95/F$253</f>
        <v>556550.21156952623</v>
      </c>
    </row>
    <row r="96" spans="2:7" x14ac:dyDescent="0.2">
      <c r="B96" s="3" t="s">
        <v>180</v>
      </c>
      <c r="C96" s="3" t="s">
        <v>8</v>
      </c>
      <c r="D96" s="3" t="s">
        <v>9</v>
      </c>
      <c r="E96" s="3" t="s">
        <v>181</v>
      </c>
      <c r="F96" s="4">
        <v>4109</v>
      </c>
      <c r="G96" s="5">
        <f>F$2*F96/F$253</f>
        <v>252329.78255976865</v>
      </c>
    </row>
    <row r="97" spans="2:7" x14ac:dyDescent="0.2">
      <c r="B97" s="3" t="s">
        <v>182</v>
      </c>
      <c r="C97" s="3" t="s">
        <v>8</v>
      </c>
      <c r="D97" s="3" t="s">
        <v>9</v>
      </c>
      <c r="E97" s="3" t="s">
        <v>183</v>
      </c>
      <c r="F97" s="4">
        <v>3497</v>
      </c>
      <c r="G97" s="5">
        <f>F$2*F97/F$253</f>
        <v>214747.44453918494</v>
      </c>
    </row>
    <row r="98" spans="2:7" x14ac:dyDescent="0.2">
      <c r="B98" s="3" t="s">
        <v>184</v>
      </c>
      <c r="C98" s="3" t="s">
        <v>8</v>
      </c>
      <c r="D98" s="3" t="s">
        <v>9</v>
      </c>
      <c r="E98" s="3" t="s">
        <v>185</v>
      </c>
      <c r="F98" s="4">
        <v>7534</v>
      </c>
      <c r="G98" s="5">
        <f>F$2*F98/F$253</f>
        <v>462655.77556712017</v>
      </c>
    </row>
    <row r="99" spans="2:7" x14ac:dyDescent="0.2">
      <c r="B99" s="3" t="s">
        <v>186</v>
      </c>
      <c r="C99" s="3" t="s">
        <v>8</v>
      </c>
      <c r="D99" s="3" t="s">
        <v>9</v>
      </c>
      <c r="E99" s="3" t="s">
        <v>187</v>
      </c>
      <c r="F99" s="4">
        <v>238</v>
      </c>
      <c r="G99" s="5">
        <f>F$2*F99/F$253</f>
        <v>14615.353674671436</v>
      </c>
    </row>
    <row r="100" spans="2:7" x14ac:dyDescent="0.2">
      <c r="B100" s="3" t="s">
        <v>188</v>
      </c>
      <c r="C100" s="3" t="s">
        <v>8</v>
      </c>
      <c r="D100" s="3" t="s">
        <v>9</v>
      </c>
      <c r="E100" s="3" t="s">
        <v>189</v>
      </c>
      <c r="F100" s="4">
        <v>23610</v>
      </c>
      <c r="G100" s="5">
        <f>F$2*F100/F$253</f>
        <v>1449867.6481470279</v>
      </c>
    </row>
    <row r="101" spans="2:7" x14ac:dyDescent="0.2">
      <c r="B101" s="3" t="s">
        <v>190</v>
      </c>
      <c r="C101" s="3" t="s">
        <v>8</v>
      </c>
      <c r="D101" s="3" t="s">
        <v>9</v>
      </c>
      <c r="E101" s="3" t="s">
        <v>191</v>
      </c>
      <c r="F101" s="4">
        <v>908</v>
      </c>
      <c r="G101" s="5">
        <f>F$2*F101/F$253</f>
        <v>55759.416540343133</v>
      </c>
    </row>
    <row r="102" spans="2:7" x14ac:dyDescent="0.2">
      <c r="B102" s="3" t="s">
        <v>192</v>
      </c>
      <c r="C102" s="3" t="s">
        <v>8</v>
      </c>
      <c r="D102" s="3" t="s">
        <v>9</v>
      </c>
      <c r="E102" s="3" t="s">
        <v>193</v>
      </c>
      <c r="F102" s="4">
        <v>3435</v>
      </c>
      <c r="G102" s="5">
        <f>F$2*F102/F$253</f>
        <v>210940.08349788398</v>
      </c>
    </row>
    <row r="103" spans="2:7" x14ac:dyDescent="0.2">
      <c r="B103" s="3" t="s">
        <v>194</v>
      </c>
      <c r="C103" s="3" t="s">
        <v>8</v>
      </c>
      <c r="D103" s="3" t="s">
        <v>9</v>
      </c>
      <c r="E103" s="3" t="s">
        <v>195</v>
      </c>
      <c r="F103" s="4">
        <v>1999</v>
      </c>
      <c r="G103" s="5">
        <f>F$2*F103/F$253</f>
        <v>122756.68905742942</v>
      </c>
    </row>
    <row r="104" spans="2:7" x14ac:dyDescent="0.2">
      <c r="B104" s="3" t="s">
        <v>196</v>
      </c>
      <c r="C104" s="3" t="s">
        <v>8</v>
      </c>
      <c r="D104" s="3" t="s">
        <v>9</v>
      </c>
      <c r="E104" s="3" t="s">
        <v>197</v>
      </c>
      <c r="F104" s="4">
        <v>8024</v>
      </c>
      <c r="G104" s="5">
        <f>F$2*F104/F$253</f>
        <v>492746.20960320847</v>
      </c>
    </row>
    <row r="105" spans="2:7" x14ac:dyDescent="0.2">
      <c r="B105" s="3" t="s">
        <v>198</v>
      </c>
      <c r="C105" s="3" t="s">
        <v>8</v>
      </c>
      <c r="D105" s="3" t="s">
        <v>9</v>
      </c>
      <c r="E105" s="3" t="s">
        <v>199</v>
      </c>
      <c r="F105" s="4">
        <v>1293</v>
      </c>
      <c r="G105" s="5">
        <f>F$2*F105/F$253</f>
        <v>79401.900425841042</v>
      </c>
    </row>
    <row r="106" spans="2:7" x14ac:dyDescent="0.2">
      <c r="B106" s="3" t="s">
        <v>200</v>
      </c>
      <c r="C106" s="3" t="s">
        <v>8</v>
      </c>
      <c r="D106" s="3" t="s">
        <v>9</v>
      </c>
      <c r="E106" s="3" t="s">
        <v>201</v>
      </c>
      <c r="F106" s="4">
        <v>3132</v>
      </c>
      <c r="G106" s="5">
        <f>F$2*F106/F$253</f>
        <v>192333.14163475187</v>
      </c>
    </row>
    <row r="107" spans="2:7" x14ac:dyDescent="0.2">
      <c r="B107" s="3" t="s">
        <v>202</v>
      </c>
      <c r="C107" s="3" t="s">
        <v>8</v>
      </c>
      <c r="D107" s="3" t="s">
        <v>9</v>
      </c>
      <c r="E107" s="3" t="s">
        <v>203</v>
      </c>
      <c r="F107" s="4">
        <v>1130</v>
      </c>
      <c r="G107" s="5">
        <f>F$2*F107/F$253</f>
        <v>69392.225430162696</v>
      </c>
    </row>
    <row r="108" spans="2:7" x14ac:dyDescent="0.2">
      <c r="B108" s="3" t="s">
        <v>204</v>
      </c>
      <c r="C108" s="3" t="s">
        <v>8</v>
      </c>
      <c r="D108" s="3" t="s">
        <v>9</v>
      </c>
      <c r="E108" s="3" t="s">
        <v>205</v>
      </c>
      <c r="F108" s="4">
        <v>2987</v>
      </c>
      <c r="G108" s="5">
        <f>F$2*F108/F$253</f>
        <v>183428.82952203185</v>
      </c>
    </row>
    <row r="109" spans="2:7" x14ac:dyDescent="0.2">
      <c r="B109" s="3" t="s">
        <v>206</v>
      </c>
      <c r="C109" s="3" t="s">
        <v>8</v>
      </c>
      <c r="D109" s="3" t="s">
        <v>9</v>
      </c>
      <c r="E109" s="3" t="s">
        <v>207</v>
      </c>
      <c r="F109" s="4">
        <v>4492</v>
      </c>
      <c r="G109" s="5">
        <f>F$2*F109/F$253</f>
        <v>275849.44834716007</v>
      </c>
    </row>
    <row r="110" spans="2:7" x14ac:dyDescent="0.2">
      <c r="B110" s="3" t="s">
        <v>208</v>
      </c>
      <c r="C110" s="3" t="s">
        <v>8</v>
      </c>
      <c r="D110" s="3" t="s">
        <v>9</v>
      </c>
      <c r="E110" s="3" t="s">
        <v>209</v>
      </c>
      <c r="F110" s="4">
        <v>587</v>
      </c>
      <c r="G110" s="5">
        <f>F$2*F110/F$253</f>
        <v>36047.111794252662</v>
      </c>
    </row>
    <row r="111" spans="2:7" x14ac:dyDescent="0.2">
      <c r="B111" s="3" t="s">
        <v>210</v>
      </c>
      <c r="C111" s="3" t="s">
        <v>8</v>
      </c>
      <c r="D111" s="3" t="s">
        <v>9</v>
      </c>
      <c r="E111" s="3" t="s">
        <v>211</v>
      </c>
      <c r="F111" s="4">
        <v>186</v>
      </c>
      <c r="G111" s="5">
        <f>F$2*F111/F$253</f>
        <v>11422.083123902888</v>
      </c>
    </row>
    <row r="112" spans="2:7" x14ac:dyDescent="0.2">
      <c r="B112" s="3" t="s">
        <v>212</v>
      </c>
      <c r="C112" s="3" t="s">
        <v>8</v>
      </c>
      <c r="D112" s="3" t="s">
        <v>9</v>
      </c>
      <c r="E112" s="3" t="s">
        <v>213</v>
      </c>
      <c r="F112" s="4">
        <v>3119</v>
      </c>
      <c r="G112" s="5">
        <f>F$2*F112/F$253</f>
        <v>191534.82399705972</v>
      </c>
    </row>
    <row r="113" spans="2:7" x14ac:dyDescent="0.2">
      <c r="B113" s="3" t="s">
        <v>214</v>
      </c>
      <c r="C113" s="3" t="s">
        <v>8</v>
      </c>
      <c r="D113" s="3" t="s">
        <v>9</v>
      </c>
      <c r="E113" s="3" t="s">
        <v>215</v>
      </c>
      <c r="F113" s="4">
        <v>3436</v>
      </c>
      <c r="G113" s="5">
        <f>F$2*F113/F$253</f>
        <v>211001.49254693725</v>
      </c>
    </row>
    <row r="114" spans="2:7" x14ac:dyDescent="0.2">
      <c r="B114" s="3" t="s">
        <v>216</v>
      </c>
      <c r="C114" s="3" t="s">
        <v>8</v>
      </c>
      <c r="D114" s="3" t="s">
        <v>9</v>
      </c>
      <c r="E114" s="3" t="s">
        <v>217</v>
      </c>
      <c r="F114" s="4">
        <v>210</v>
      </c>
      <c r="G114" s="5">
        <f>F$2*F114/F$253</f>
        <v>12895.90030118068</v>
      </c>
    </row>
    <row r="115" spans="2:7" x14ac:dyDescent="0.2">
      <c r="B115" s="3" t="s">
        <v>218</v>
      </c>
      <c r="C115" s="3" t="s">
        <v>8</v>
      </c>
      <c r="D115" s="3" t="s">
        <v>9</v>
      </c>
      <c r="E115" s="3" t="s">
        <v>219</v>
      </c>
      <c r="F115" s="4">
        <v>992</v>
      </c>
      <c r="G115" s="5">
        <f>F$2*F115/F$253</f>
        <v>60917.776660815405</v>
      </c>
    </row>
    <row r="116" spans="2:7" x14ac:dyDescent="0.2">
      <c r="B116" s="3" t="s">
        <v>220</v>
      </c>
      <c r="C116" s="3" t="s">
        <v>8</v>
      </c>
      <c r="D116" s="3" t="s">
        <v>9</v>
      </c>
      <c r="E116" s="3" t="s">
        <v>221</v>
      </c>
      <c r="F116" s="4">
        <v>5386</v>
      </c>
      <c r="G116" s="5">
        <f>F$2*F116/F$253</f>
        <v>330749.13820075785</v>
      </c>
    </row>
    <row r="117" spans="2:7" x14ac:dyDescent="0.2">
      <c r="B117" s="3" t="s">
        <v>222</v>
      </c>
      <c r="C117" s="3" t="s">
        <v>8</v>
      </c>
      <c r="D117" s="3" t="s">
        <v>9</v>
      </c>
      <c r="E117" s="3" t="s">
        <v>223</v>
      </c>
      <c r="F117" s="4">
        <v>1457</v>
      </c>
      <c r="G117" s="5">
        <f>F$2*F117/F$253</f>
        <v>89472.984470572628</v>
      </c>
    </row>
    <row r="118" spans="2:7" x14ac:dyDescent="0.2">
      <c r="B118" s="3" t="s">
        <v>224</v>
      </c>
      <c r="C118" s="3" t="s">
        <v>8</v>
      </c>
      <c r="D118" s="3" t="s">
        <v>9</v>
      </c>
      <c r="E118" s="3" t="s">
        <v>225</v>
      </c>
      <c r="F118" s="4">
        <v>855</v>
      </c>
      <c r="G118" s="5">
        <f>F$2*F118/F$253</f>
        <v>52504.736940521339</v>
      </c>
    </row>
    <row r="119" spans="2:7" x14ac:dyDescent="0.2">
      <c r="B119" s="3" t="s">
        <v>226</v>
      </c>
      <c r="C119" s="3" t="s">
        <v>8</v>
      </c>
      <c r="D119" s="3" t="s">
        <v>9</v>
      </c>
      <c r="E119" s="3" t="s">
        <v>227</v>
      </c>
      <c r="F119" s="4">
        <v>5018</v>
      </c>
      <c r="G119" s="5">
        <f>F$2*F119/F$253</f>
        <v>308150.608149165</v>
      </c>
    </row>
    <row r="120" spans="2:7" x14ac:dyDescent="0.2">
      <c r="B120" s="3" t="s">
        <v>228</v>
      </c>
      <c r="C120" s="3" t="s">
        <v>8</v>
      </c>
      <c r="D120" s="3" t="s">
        <v>9</v>
      </c>
      <c r="E120" s="3" t="s">
        <v>229</v>
      </c>
      <c r="F120" s="4">
        <v>6173</v>
      </c>
      <c r="G120" s="5">
        <f>F$2*F120/F$253</f>
        <v>379078.05980565876</v>
      </c>
    </row>
    <row r="121" spans="2:7" x14ac:dyDescent="0.2">
      <c r="B121" s="3" t="s">
        <v>230</v>
      </c>
      <c r="C121" s="3" t="s">
        <v>8</v>
      </c>
      <c r="D121" s="3" t="s">
        <v>9</v>
      </c>
      <c r="E121" s="3" t="s">
        <v>231</v>
      </c>
      <c r="F121" s="4">
        <v>5172</v>
      </c>
      <c r="G121" s="5">
        <f>F$2*F121/F$253</f>
        <v>317607.60170336417</v>
      </c>
    </row>
    <row r="122" spans="2:7" x14ac:dyDescent="0.2">
      <c r="B122" s="3" t="s">
        <v>232</v>
      </c>
      <c r="C122" s="3" t="s">
        <v>8</v>
      </c>
      <c r="D122" s="3" t="s">
        <v>9</v>
      </c>
      <c r="E122" s="3" t="s">
        <v>233</v>
      </c>
      <c r="F122" s="4">
        <v>6519</v>
      </c>
      <c r="G122" s="5">
        <f>F$2*F122/F$253</f>
        <v>400325.59077808022</v>
      </c>
    </row>
    <row r="123" spans="2:7" x14ac:dyDescent="0.2">
      <c r="B123" s="3" t="s">
        <v>234</v>
      </c>
      <c r="C123" s="3" t="s">
        <v>8</v>
      </c>
      <c r="D123" s="3" t="s">
        <v>9</v>
      </c>
      <c r="E123" s="3" t="s">
        <v>235</v>
      </c>
      <c r="F123" s="4">
        <v>1554</v>
      </c>
      <c r="G123" s="5">
        <f>F$2*F123/F$253</f>
        <v>95429.662228737041</v>
      </c>
    </row>
    <row r="124" spans="2:7" x14ac:dyDescent="0.2">
      <c r="B124" s="3" t="s">
        <v>236</v>
      </c>
      <c r="C124" s="3" t="s">
        <v>8</v>
      </c>
      <c r="D124" s="3" t="s">
        <v>9</v>
      </c>
      <c r="E124" s="3" t="s">
        <v>237</v>
      </c>
      <c r="F124" s="4">
        <v>6460</v>
      </c>
      <c r="G124" s="5">
        <f>F$2*F124/F$253</f>
        <v>396702.45688393904</v>
      </c>
    </row>
    <row r="125" spans="2:7" x14ac:dyDescent="0.2">
      <c r="B125" s="3" t="s">
        <v>238</v>
      </c>
      <c r="C125" s="3" t="s">
        <v>8</v>
      </c>
      <c r="D125" s="3" t="s">
        <v>9</v>
      </c>
      <c r="E125" s="3" t="s">
        <v>239</v>
      </c>
      <c r="F125" s="4">
        <v>1201</v>
      </c>
      <c r="G125" s="5">
        <f>F$2*F125/F$253</f>
        <v>73752.267912942843</v>
      </c>
    </row>
    <row r="126" spans="2:7" x14ac:dyDescent="0.2">
      <c r="B126" s="3" t="s">
        <v>240</v>
      </c>
      <c r="C126" s="3" t="s">
        <v>8</v>
      </c>
      <c r="D126" s="3" t="s">
        <v>9</v>
      </c>
      <c r="E126" s="3" t="s">
        <v>241</v>
      </c>
      <c r="F126" s="4">
        <v>912</v>
      </c>
      <c r="G126" s="5">
        <f>F$2*F126/F$253</f>
        <v>56005.052736556099</v>
      </c>
    </row>
    <row r="127" spans="2:7" x14ac:dyDescent="0.2">
      <c r="B127" s="3" t="s">
        <v>242</v>
      </c>
      <c r="C127" s="3" t="s">
        <v>8</v>
      </c>
      <c r="D127" s="3" t="s">
        <v>9</v>
      </c>
      <c r="E127" s="3" t="s">
        <v>243</v>
      </c>
      <c r="F127" s="4">
        <v>7411</v>
      </c>
      <c r="G127" s="5">
        <f>F$2*F127/F$253</f>
        <v>455102.46253357158</v>
      </c>
    </row>
    <row r="128" spans="2:7" x14ac:dyDescent="0.2">
      <c r="B128" s="3" t="s">
        <v>244</v>
      </c>
      <c r="C128" s="3" t="s">
        <v>8</v>
      </c>
      <c r="D128" s="3" t="s">
        <v>9</v>
      </c>
      <c r="E128" s="3" t="s">
        <v>245</v>
      </c>
      <c r="F128" s="4">
        <v>173</v>
      </c>
      <c r="G128" s="5">
        <f>F$2*F128/F$253</f>
        <v>10623.76548621075</v>
      </c>
    </row>
    <row r="129" spans="2:7" x14ac:dyDescent="0.2">
      <c r="B129" s="3" t="s">
        <v>246</v>
      </c>
      <c r="C129" s="3" t="s">
        <v>8</v>
      </c>
      <c r="D129" s="3" t="s">
        <v>9</v>
      </c>
      <c r="E129" s="3" t="s">
        <v>247</v>
      </c>
      <c r="F129" s="4">
        <v>654</v>
      </c>
      <c r="G129" s="5">
        <f>F$2*F129/F$253</f>
        <v>40161.518080819835</v>
      </c>
    </row>
    <row r="130" spans="2:7" x14ac:dyDescent="0.2">
      <c r="B130" s="3" t="s">
        <v>248</v>
      </c>
      <c r="C130" s="3" t="s">
        <v>8</v>
      </c>
      <c r="D130" s="3" t="s">
        <v>9</v>
      </c>
      <c r="E130" s="3" t="s">
        <v>249</v>
      </c>
      <c r="F130" s="4">
        <v>4082</v>
      </c>
      <c r="G130" s="5">
        <f>F$2*F130/F$253</f>
        <v>250671.73823533111</v>
      </c>
    </row>
    <row r="131" spans="2:7" x14ac:dyDescent="0.2">
      <c r="B131" s="3" t="s">
        <v>250</v>
      </c>
      <c r="C131" s="3" t="s">
        <v>8</v>
      </c>
      <c r="D131" s="3" t="s">
        <v>9</v>
      </c>
      <c r="E131" s="3" t="s">
        <v>251</v>
      </c>
      <c r="F131" s="4">
        <v>4421</v>
      </c>
      <c r="G131" s="5">
        <f>F$2*F131/F$253</f>
        <v>271489.40586437989</v>
      </c>
    </row>
    <row r="132" spans="2:7" x14ac:dyDescent="0.2">
      <c r="B132" s="3" t="s">
        <v>252</v>
      </c>
      <c r="C132" s="3" t="s">
        <v>8</v>
      </c>
      <c r="D132" s="3" t="s">
        <v>9</v>
      </c>
      <c r="E132" s="3" t="s">
        <v>253</v>
      </c>
      <c r="F132" s="4">
        <v>598</v>
      </c>
      <c r="G132" s="5">
        <f>F$2*F132/F$253</f>
        <v>36722.611333838315</v>
      </c>
    </row>
    <row r="133" spans="2:7" x14ac:dyDescent="0.2">
      <c r="B133" s="3" t="s">
        <v>254</v>
      </c>
      <c r="C133" s="3" t="s">
        <v>8</v>
      </c>
      <c r="D133" s="3" t="s">
        <v>9</v>
      </c>
      <c r="E133" s="3" t="s">
        <v>255</v>
      </c>
      <c r="F133" s="4">
        <v>3765</v>
      </c>
      <c r="G133" s="5">
        <f>F$2*F133/F$253</f>
        <v>231205.06968545361</v>
      </c>
    </row>
    <row r="134" spans="2:7" x14ac:dyDescent="0.2">
      <c r="B134" s="3" t="s">
        <v>256</v>
      </c>
      <c r="C134" s="3" t="s">
        <v>8</v>
      </c>
      <c r="D134" s="3" t="s">
        <v>9</v>
      </c>
      <c r="E134" s="3" t="s">
        <v>257</v>
      </c>
      <c r="F134" s="4">
        <v>812</v>
      </c>
      <c r="G134" s="5">
        <f>F$2*F134/F$253</f>
        <v>49864.147831231967</v>
      </c>
    </row>
    <row r="135" spans="2:7" x14ac:dyDescent="0.2">
      <c r="B135" s="3" t="s">
        <v>258</v>
      </c>
      <c r="C135" s="3" t="s">
        <v>8</v>
      </c>
      <c r="D135" s="3" t="s">
        <v>9</v>
      </c>
      <c r="E135" s="3" t="s">
        <v>259</v>
      </c>
      <c r="F135" s="4">
        <v>5193</v>
      </c>
      <c r="G135" s="5">
        <f>F$2*F135/F$253</f>
        <v>318897.19173348224</v>
      </c>
    </row>
    <row r="136" spans="2:7" x14ac:dyDescent="0.2">
      <c r="B136" s="3" t="s">
        <v>260</v>
      </c>
      <c r="C136" s="3" t="s">
        <v>8</v>
      </c>
      <c r="D136" s="3" t="s">
        <v>9</v>
      </c>
      <c r="E136" s="3" t="s">
        <v>261</v>
      </c>
      <c r="F136" s="4">
        <v>2847</v>
      </c>
      <c r="G136" s="5">
        <f>F$2*F136/F$253</f>
        <v>174831.56265457807</v>
      </c>
    </row>
    <row r="137" spans="2:7" x14ac:dyDescent="0.2">
      <c r="B137" s="3" t="s">
        <v>262</v>
      </c>
      <c r="C137" s="3" t="s">
        <v>8</v>
      </c>
      <c r="D137" s="3" t="s">
        <v>9</v>
      </c>
      <c r="E137" s="3" t="s">
        <v>263</v>
      </c>
      <c r="F137" s="4">
        <v>896</v>
      </c>
      <c r="G137" s="5">
        <f>F$2*F137/F$253</f>
        <v>55022.507951704232</v>
      </c>
    </row>
    <row r="138" spans="2:7" x14ac:dyDescent="0.2">
      <c r="B138" s="3" t="s">
        <v>264</v>
      </c>
      <c r="C138" s="3" t="s">
        <v>8</v>
      </c>
      <c r="D138" s="3" t="s">
        <v>9</v>
      </c>
      <c r="E138" s="3" t="s">
        <v>265</v>
      </c>
      <c r="F138" s="4">
        <v>4002</v>
      </c>
      <c r="G138" s="5">
        <f>F$2*F138/F$253</f>
        <v>245759.01431107181</v>
      </c>
    </row>
    <row r="139" spans="2:7" x14ac:dyDescent="0.2">
      <c r="B139" s="3" t="s">
        <v>266</v>
      </c>
      <c r="C139" s="3" t="s">
        <v>8</v>
      </c>
      <c r="D139" s="3" t="s">
        <v>9</v>
      </c>
      <c r="E139" s="3" t="s">
        <v>267</v>
      </c>
      <c r="F139" s="4">
        <v>6825</v>
      </c>
      <c r="G139" s="5">
        <f>F$2*F139/F$253</f>
        <v>419116.75978837209</v>
      </c>
    </row>
    <row r="140" spans="2:7" x14ac:dyDescent="0.2">
      <c r="B140" s="3" t="s">
        <v>268</v>
      </c>
      <c r="C140" s="3" t="s">
        <v>8</v>
      </c>
      <c r="D140" s="3" t="s">
        <v>9</v>
      </c>
      <c r="E140" s="3" t="s">
        <v>269</v>
      </c>
      <c r="F140" s="4">
        <v>10647</v>
      </c>
      <c r="G140" s="5">
        <f>F$2*F140/F$253</f>
        <v>653822.14526986051</v>
      </c>
    </row>
    <row r="141" spans="2:7" x14ac:dyDescent="0.2">
      <c r="B141" s="3" t="s">
        <v>270</v>
      </c>
      <c r="C141" s="3" t="s">
        <v>8</v>
      </c>
      <c r="D141" s="3" t="s">
        <v>9</v>
      </c>
      <c r="E141" s="3" t="s">
        <v>271</v>
      </c>
      <c r="F141" s="4">
        <v>2415</v>
      </c>
      <c r="G141" s="5">
        <f>F$2*F141/F$253</f>
        <v>148302.85346357783</v>
      </c>
    </row>
    <row r="142" spans="2:7" x14ac:dyDescent="0.2">
      <c r="B142" s="3" t="s">
        <v>272</v>
      </c>
      <c r="C142" s="3" t="s">
        <v>8</v>
      </c>
      <c r="D142" s="3" t="s">
        <v>9</v>
      </c>
      <c r="E142" s="3" t="s">
        <v>273</v>
      </c>
      <c r="F142" s="4">
        <v>161</v>
      </c>
      <c r="G142" s="5">
        <f>F$2*F142/F$253</f>
        <v>9886.8568975718536</v>
      </c>
    </row>
    <row r="143" spans="2:7" x14ac:dyDescent="0.2">
      <c r="B143" s="3" t="s">
        <v>274</v>
      </c>
      <c r="C143" s="3" t="s">
        <v>8</v>
      </c>
      <c r="D143" s="3" t="s">
        <v>9</v>
      </c>
      <c r="E143" s="3" t="s">
        <v>275</v>
      </c>
      <c r="F143" s="4">
        <v>2991</v>
      </c>
      <c r="G143" s="5">
        <f>F$2*F143/F$253</f>
        <v>183674.46571824481</v>
      </c>
    </row>
    <row r="144" spans="2:7" x14ac:dyDescent="0.2">
      <c r="B144" s="3" t="s">
        <v>276</v>
      </c>
      <c r="C144" s="3" t="s">
        <v>8</v>
      </c>
      <c r="D144" s="3" t="s">
        <v>9</v>
      </c>
      <c r="E144" s="3" t="s">
        <v>277</v>
      </c>
      <c r="F144" s="4">
        <v>205</v>
      </c>
      <c r="G144" s="5">
        <f>F$2*F144/F$253</f>
        <v>12588.855055914473</v>
      </c>
    </row>
    <row r="145" spans="2:7" x14ac:dyDescent="0.2">
      <c r="B145" s="3" t="s">
        <v>278</v>
      </c>
      <c r="C145" s="3" t="s">
        <v>8</v>
      </c>
      <c r="D145" s="3" t="s">
        <v>9</v>
      </c>
      <c r="E145" s="3" t="s">
        <v>279</v>
      </c>
      <c r="F145" s="4">
        <v>1148</v>
      </c>
      <c r="G145" s="5">
        <f>F$2*F145/F$253</f>
        <v>70497.588313121058</v>
      </c>
    </row>
    <row r="146" spans="2:7" x14ac:dyDescent="0.2">
      <c r="B146" s="3" t="s">
        <v>280</v>
      </c>
      <c r="C146" s="3" t="s">
        <v>8</v>
      </c>
      <c r="D146" s="3" t="s">
        <v>9</v>
      </c>
      <c r="E146" s="3" t="s">
        <v>281</v>
      </c>
      <c r="F146" s="4">
        <v>3288</v>
      </c>
      <c r="G146" s="5">
        <f>F$2*F146/F$253</f>
        <v>201912.95328705752</v>
      </c>
    </row>
    <row r="147" spans="2:7" x14ac:dyDescent="0.2">
      <c r="B147" s="3" t="s">
        <v>282</v>
      </c>
      <c r="C147" s="3" t="s">
        <v>8</v>
      </c>
      <c r="D147" s="3" t="s">
        <v>9</v>
      </c>
      <c r="E147" s="3" t="s">
        <v>283</v>
      </c>
      <c r="F147" s="4">
        <v>2527</v>
      </c>
      <c r="G147" s="5">
        <f>F$2*F147/F$253</f>
        <v>155180.66695754085</v>
      </c>
    </row>
    <row r="148" spans="2:7" x14ac:dyDescent="0.2">
      <c r="B148" s="3" t="s">
        <v>284</v>
      </c>
      <c r="C148" s="3" t="s">
        <v>8</v>
      </c>
      <c r="D148" s="3" t="s">
        <v>9</v>
      </c>
      <c r="E148" s="3" t="s">
        <v>285</v>
      </c>
      <c r="F148" s="4">
        <v>2960</v>
      </c>
      <c r="G148" s="5">
        <f>F$2*F148/F$253</f>
        <v>181770.78519759435</v>
      </c>
    </row>
    <row r="149" spans="2:7" x14ac:dyDescent="0.2">
      <c r="B149" s="3" t="s">
        <v>286</v>
      </c>
      <c r="C149" s="3" t="s">
        <v>8</v>
      </c>
      <c r="D149" s="3" t="s">
        <v>9</v>
      </c>
      <c r="E149" s="3" t="s">
        <v>287</v>
      </c>
      <c r="F149" s="4">
        <v>4533</v>
      </c>
      <c r="G149" s="5">
        <f>F$2*F149/F$253</f>
        <v>278367.21935834293</v>
      </c>
    </row>
    <row r="150" spans="2:7" x14ac:dyDescent="0.2">
      <c r="B150" s="3" t="s">
        <v>288</v>
      </c>
      <c r="C150" s="3" t="s">
        <v>8</v>
      </c>
      <c r="D150" s="3" t="s">
        <v>9</v>
      </c>
      <c r="E150" s="3" t="s">
        <v>289</v>
      </c>
      <c r="F150" s="4">
        <v>7470</v>
      </c>
      <c r="G150" s="5">
        <f>F$2*F150/F$253</f>
        <v>458725.59642771276</v>
      </c>
    </row>
    <row r="151" spans="2:7" x14ac:dyDescent="0.2">
      <c r="B151" s="3" t="s">
        <v>290</v>
      </c>
      <c r="C151" s="3" t="s">
        <v>8</v>
      </c>
      <c r="D151" s="3" t="s">
        <v>9</v>
      </c>
      <c r="E151" s="3" t="s">
        <v>291</v>
      </c>
      <c r="F151" s="4">
        <v>11526</v>
      </c>
      <c r="G151" s="5">
        <f>F$2*F151/F$253</f>
        <v>707800.69938765967</v>
      </c>
    </row>
    <row r="152" spans="2:7" x14ac:dyDescent="0.2">
      <c r="B152" s="3" t="s">
        <v>292</v>
      </c>
      <c r="C152" s="3" t="s">
        <v>8</v>
      </c>
      <c r="D152" s="3" t="s">
        <v>9</v>
      </c>
      <c r="E152" s="3" t="s">
        <v>293</v>
      </c>
      <c r="F152" s="4">
        <v>497</v>
      </c>
      <c r="G152" s="5">
        <f>F$2*F152/F$253</f>
        <v>30520.297379460946</v>
      </c>
    </row>
    <row r="153" spans="2:7" x14ac:dyDescent="0.2">
      <c r="B153" s="3" t="s">
        <v>294</v>
      </c>
      <c r="C153" s="3" t="s">
        <v>8</v>
      </c>
      <c r="D153" s="3" t="s">
        <v>9</v>
      </c>
      <c r="E153" s="3" t="s">
        <v>295</v>
      </c>
      <c r="F153" s="4">
        <v>1008</v>
      </c>
      <c r="G153" s="5">
        <f>F$2*F153/F$253</f>
        <v>61900.321445667272</v>
      </c>
    </row>
    <row r="154" spans="2:7" x14ac:dyDescent="0.2">
      <c r="B154" s="3" t="s">
        <v>296</v>
      </c>
      <c r="C154" s="3" t="s">
        <v>8</v>
      </c>
      <c r="D154" s="3" t="s">
        <v>9</v>
      </c>
      <c r="E154" s="3" t="s">
        <v>297</v>
      </c>
      <c r="F154" s="4">
        <v>148</v>
      </c>
      <c r="G154" s="5">
        <f>F$2*F154/F$253</f>
        <v>9088.5392598797171</v>
      </c>
    </row>
    <row r="155" spans="2:7" x14ac:dyDescent="0.2">
      <c r="B155" s="3" t="s">
        <v>298</v>
      </c>
      <c r="C155" s="3" t="s">
        <v>8</v>
      </c>
      <c r="D155" s="3" t="s">
        <v>9</v>
      </c>
      <c r="E155" s="3" t="s">
        <v>299</v>
      </c>
      <c r="F155" s="4">
        <v>588</v>
      </c>
      <c r="G155" s="5">
        <f>F$2*F155/F$253</f>
        <v>36108.520843305902</v>
      </c>
    </row>
    <row r="156" spans="2:7" x14ac:dyDescent="0.2">
      <c r="B156" s="3" t="s">
        <v>300</v>
      </c>
      <c r="C156" s="3" t="s">
        <v>8</v>
      </c>
      <c r="D156" s="3" t="s">
        <v>9</v>
      </c>
      <c r="E156" s="3" t="s">
        <v>301</v>
      </c>
      <c r="F156" s="4">
        <v>908</v>
      </c>
      <c r="G156" s="5">
        <f>F$2*F156/F$253</f>
        <v>55759.416540343133</v>
      </c>
    </row>
    <row r="157" spans="2:7" x14ac:dyDescent="0.2">
      <c r="B157" s="3" t="s">
        <v>302</v>
      </c>
      <c r="C157" s="3" t="s">
        <v>8</v>
      </c>
      <c r="D157" s="3" t="s">
        <v>9</v>
      </c>
      <c r="E157" s="3" t="s">
        <v>303</v>
      </c>
      <c r="F157" s="4">
        <v>1746</v>
      </c>
      <c r="G157" s="5">
        <f>F$2*F157/F$253</f>
        <v>107220.19964695937</v>
      </c>
    </row>
    <row r="158" spans="2:7" x14ac:dyDescent="0.2">
      <c r="B158" s="3" t="s">
        <v>304</v>
      </c>
      <c r="C158" s="3" t="s">
        <v>8</v>
      </c>
      <c r="D158" s="3" t="s">
        <v>9</v>
      </c>
      <c r="E158" s="3" t="s">
        <v>305</v>
      </c>
      <c r="F158" s="4">
        <v>148</v>
      </c>
      <c r="G158" s="5">
        <f>F$2*F158/F$253</f>
        <v>9088.5392598797171</v>
      </c>
    </row>
    <row r="159" spans="2:7" x14ac:dyDescent="0.2">
      <c r="B159" s="3" t="s">
        <v>306</v>
      </c>
      <c r="C159" s="3" t="s">
        <v>8</v>
      </c>
      <c r="D159" s="3" t="s">
        <v>9</v>
      </c>
      <c r="E159" s="3" t="s">
        <v>307</v>
      </c>
      <c r="F159" s="4">
        <v>5300</v>
      </c>
      <c r="G159" s="5">
        <f>F$2*F159/F$253</f>
        <v>325467.95998217911</v>
      </c>
    </row>
    <row r="160" spans="2:7" x14ac:dyDescent="0.2">
      <c r="B160" s="3" t="s">
        <v>308</v>
      </c>
      <c r="C160" s="3" t="s">
        <v>8</v>
      </c>
      <c r="D160" s="3" t="s">
        <v>9</v>
      </c>
      <c r="E160" s="3" t="s">
        <v>309</v>
      </c>
      <c r="F160" s="4">
        <v>12555</v>
      </c>
      <c r="G160" s="5">
        <f>F$2*F160/F$253</f>
        <v>770990.61086344498</v>
      </c>
    </row>
    <row r="161" spans="2:7" x14ac:dyDescent="0.2">
      <c r="B161" s="3" t="s">
        <v>310</v>
      </c>
      <c r="C161" s="3" t="s">
        <v>8</v>
      </c>
      <c r="D161" s="3" t="s">
        <v>9</v>
      </c>
      <c r="E161" s="3" t="s">
        <v>311</v>
      </c>
      <c r="F161" s="4">
        <v>2097</v>
      </c>
      <c r="G161" s="5">
        <f>F$2*F161/F$253</f>
        <v>128774.77586464708</v>
      </c>
    </row>
    <row r="162" spans="2:7" x14ac:dyDescent="0.2">
      <c r="B162" s="3" t="s">
        <v>312</v>
      </c>
      <c r="C162" s="3" t="s">
        <v>8</v>
      </c>
      <c r="D162" s="3" t="s">
        <v>9</v>
      </c>
      <c r="E162" s="3" t="s">
        <v>313</v>
      </c>
      <c r="F162" s="4">
        <v>4063</v>
      </c>
      <c r="G162" s="5">
        <f>F$2*F162/F$253</f>
        <v>249504.96630331952</v>
      </c>
    </row>
    <row r="163" spans="2:7" x14ac:dyDescent="0.2">
      <c r="B163" s="3" t="s">
        <v>314</v>
      </c>
      <c r="C163" s="3" t="s">
        <v>8</v>
      </c>
      <c r="D163" s="3" t="s">
        <v>9</v>
      </c>
      <c r="E163" s="3" t="s">
        <v>315</v>
      </c>
      <c r="F163" s="4">
        <v>4488</v>
      </c>
      <c r="G163" s="5">
        <f>F$2*F163/F$253</f>
        <v>275603.81215094711</v>
      </c>
    </row>
    <row r="164" spans="2:7" x14ac:dyDescent="0.2">
      <c r="B164" s="3" t="s">
        <v>316</v>
      </c>
      <c r="C164" s="3" t="s">
        <v>8</v>
      </c>
      <c r="D164" s="3" t="s">
        <v>9</v>
      </c>
      <c r="E164" s="3" t="s">
        <v>317</v>
      </c>
      <c r="F164" s="4">
        <v>5756</v>
      </c>
      <c r="G164" s="5">
        <f>F$2*F164/F$253</f>
        <v>353470.48635045713</v>
      </c>
    </row>
    <row r="165" spans="2:7" x14ac:dyDescent="0.2">
      <c r="B165" s="3" t="s">
        <v>318</v>
      </c>
      <c r="C165" s="3" t="s">
        <v>8</v>
      </c>
      <c r="D165" s="3" t="s">
        <v>9</v>
      </c>
      <c r="E165" s="3" t="s">
        <v>319</v>
      </c>
      <c r="F165" s="4">
        <v>2725</v>
      </c>
      <c r="G165" s="5">
        <f>F$2*F165/F$253</f>
        <v>167339.65867008263</v>
      </c>
    </row>
    <row r="166" spans="2:7" x14ac:dyDescent="0.2">
      <c r="B166" s="3" t="s">
        <v>320</v>
      </c>
      <c r="C166" s="3" t="s">
        <v>8</v>
      </c>
      <c r="D166" s="3" t="s">
        <v>9</v>
      </c>
      <c r="E166" s="3" t="s">
        <v>321</v>
      </c>
      <c r="F166" s="4">
        <v>352</v>
      </c>
      <c r="G166" s="5">
        <f>F$2*F166/F$253</f>
        <v>21615.98526674095</v>
      </c>
    </row>
    <row r="167" spans="2:7" x14ac:dyDescent="0.2">
      <c r="B167" s="3" t="s">
        <v>322</v>
      </c>
      <c r="C167" s="3" t="s">
        <v>8</v>
      </c>
      <c r="D167" s="3" t="s">
        <v>9</v>
      </c>
      <c r="E167" s="3" t="s">
        <v>323</v>
      </c>
      <c r="F167" s="4">
        <v>6022</v>
      </c>
      <c r="G167" s="5">
        <f>F$2*F167/F$253</f>
        <v>369805.29339861934</v>
      </c>
    </row>
    <row r="168" spans="2:7" x14ac:dyDescent="0.2">
      <c r="B168" s="3" t="s">
        <v>324</v>
      </c>
      <c r="C168" s="3" t="s">
        <v>8</v>
      </c>
      <c r="D168" s="3" t="s">
        <v>9</v>
      </c>
      <c r="E168" s="3" t="s">
        <v>325</v>
      </c>
      <c r="F168" s="4">
        <v>1792</v>
      </c>
      <c r="G168" s="5">
        <f>F$2*F168/F$253</f>
        <v>110045.01590340846</v>
      </c>
    </row>
    <row r="169" spans="2:7" x14ac:dyDescent="0.2">
      <c r="B169" s="3" t="s">
        <v>326</v>
      </c>
      <c r="C169" s="3" t="s">
        <v>8</v>
      </c>
      <c r="D169" s="3" t="s">
        <v>9</v>
      </c>
      <c r="E169" s="3" t="s">
        <v>327</v>
      </c>
      <c r="F169" s="4">
        <v>1436</v>
      </c>
      <c r="G169" s="5">
        <f>F$2*F169/F$253</f>
        <v>88183.394440454562</v>
      </c>
    </row>
    <row r="170" spans="2:7" x14ac:dyDescent="0.2">
      <c r="B170" s="3" t="s">
        <v>328</v>
      </c>
      <c r="C170" s="3" t="s">
        <v>8</v>
      </c>
      <c r="D170" s="3" t="s">
        <v>9</v>
      </c>
      <c r="E170" s="3" t="s">
        <v>329</v>
      </c>
      <c r="F170" s="4">
        <v>1065</v>
      </c>
      <c r="G170" s="5">
        <f>F$2*F170/F$253</f>
        <v>65400.637241702017</v>
      </c>
    </row>
    <row r="171" spans="2:7" x14ac:dyDescent="0.2">
      <c r="B171" s="3" t="s">
        <v>330</v>
      </c>
      <c r="C171" s="3" t="s">
        <v>8</v>
      </c>
      <c r="D171" s="3" t="s">
        <v>9</v>
      </c>
      <c r="E171" s="3" t="s">
        <v>331</v>
      </c>
      <c r="F171" s="4">
        <v>1205</v>
      </c>
      <c r="G171" s="5">
        <f>F$2*F171/F$253</f>
        <v>73997.904109155803</v>
      </c>
    </row>
    <row r="172" spans="2:7" x14ac:dyDescent="0.2">
      <c r="B172" s="3" t="s">
        <v>332</v>
      </c>
      <c r="C172" s="3" t="s">
        <v>8</v>
      </c>
      <c r="D172" s="3" t="s">
        <v>9</v>
      </c>
      <c r="E172" s="3" t="s">
        <v>333</v>
      </c>
      <c r="F172" s="4">
        <v>387</v>
      </c>
      <c r="G172" s="5">
        <f>F$2*F172/F$253</f>
        <v>23765.301983604397</v>
      </c>
    </row>
    <row r="173" spans="2:7" x14ac:dyDescent="0.2">
      <c r="B173" s="3" t="s">
        <v>334</v>
      </c>
      <c r="C173" s="3" t="s">
        <v>8</v>
      </c>
      <c r="D173" s="3" t="s">
        <v>9</v>
      </c>
      <c r="E173" s="3" t="s">
        <v>335</v>
      </c>
      <c r="F173" s="4">
        <v>88</v>
      </c>
      <c r="G173" s="5">
        <f>F$2*F173/F$253</f>
        <v>5403.9963166852376</v>
      </c>
    </row>
    <row r="174" spans="2:7" x14ac:dyDescent="0.2">
      <c r="B174" s="3" t="s">
        <v>336</v>
      </c>
      <c r="C174" s="3" t="s">
        <v>8</v>
      </c>
      <c r="D174" s="3" t="s">
        <v>9</v>
      </c>
      <c r="E174" s="3" t="s">
        <v>337</v>
      </c>
      <c r="F174" s="4">
        <v>1610</v>
      </c>
      <c r="G174" s="5">
        <f>F$2*F174/F$253</f>
        <v>98868.568975718546</v>
      </c>
    </row>
    <row r="175" spans="2:7" x14ac:dyDescent="0.2">
      <c r="B175" s="3" t="s">
        <v>338</v>
      </c>
      <c r="C175" s="3" t="s">
        <v>8</v>
      </c>
      <c r="D175" s="3" t="s">
        <v>9</v>
      </c>
      <c r="E175" s="3" t="s">
        <v>339</v>
      </c>
      <c r="F175" s="4">
        <v>1800</v>
      </c>
      <c r="G175" s="5">
        <f>F$2*F175/F$253</f>
        <v>110536.2882958344</v>
      </c>
    </row>
    <row r="176" spans="2:7" x14ac:dyDescent="0.2">
      <c r="B176" s="3" t="s">
        <v>340</v>
      </c>
      <c r="C176" s="3" t="s">
        <v>8</v>
      </c>
      <c r="D176" s="3" t="s">
        <v>9</v>
      </c>
      <c r="E176" s="3" t="s">
        <v>341</v>
      </c>
      <c r="F176" s="4">
        <v>11579</v>
      </c>
      <c r="G176" s="5">
        <f>F$2*F176/F$253</f>
        <v>711055.37898748135</v>
      </c>
    </row>
    <row r="177" spans="2:7" x14ac:dyDescent="0.2">
      <c r="B177" s="3" t="s">
        <v>342</v>
      </c>
      <c r="C177" s="3" t="s">
        <v>8</v>
      </c>
      <c r="D177" s="3" t="s">
        <v>9</v>
      </c>
      <c r="E177" s="3" t="s">
        <v>343</v>
      </c>
      <c r="F177" s="4">
        <v>6821</v>
      </c>
      <c r="G177" s="5">
        <f>F$2*F177/F$253</f>
        <v>418871.12359215913</v>
      </c>
    </row>
    <row r="178" spans="2:7" x14ac:dyDescent="0.2">
      <c r="B178" s="3" t="s">
        <v>344</v>
      </c>
      <c r="C178" s="3" t="s">
        <v>8</v>
      </c>
      <c r="D178" s="3" t="s">
        <v>9</v>
      </c>
      <c r="E178" s="3" t="s">
        <v>345</v>
      </c>
      <c r="F178" s="4">
        <v>3377</v>
      </c>
      <c r="G178" s="5">
        <f>F$2*F178/F$253</f>
        <v>207378.35865279599</v>
      </c>
    </row>
    <row r="179" spans="2:7" x14ac:dyDescent="0.2">
      <c r="B179" s="3" t="s">
        <v>346</v>
      </c>
      <c r="C179" s="3" t="s">
        <v>8</v>
      </c>
      <c r="D179" s="3" t="s">
        <v>9</v>
      </c>
      <c r="E179" s="3" t="s">
        <v>347</v>
      </c>
      <c r="F179" s="4">
        <v>4999</v>
      </c>
      <c r="G179" s="5">
        <f>F$2*F179/F$253</f>
        <v>306983.83621715341</v>
      </c>
    </row>
    <row r="180" spans="2:7" x14ac:dyDescent="0.2">
      <c r="B180" s="3" t="s">
        <v>348</v>
      </c>
      <c r="C180" s="3" t="s">
        <v>8</v>
      </c>
      <c r="D180" s="3" t="s">
        <v>9</v>
      </c>
      <c r="E180" s="3" t="s">
        <v>349</v>
      </c>
      <c r="F180" s="4">
        <v>4630</v>
      </c>
      <c r="G180" s="5">
        <f>F$2*F180/F$253</f>
        <v>284323.89711650735</v>
      </c>
    </row>
    <row r="181" spans="2:7" x14ac:dyDescent="0.2">
      <c r="B181" s="3" t="s">
        <v>350</v>
      </c>
      <c r="C181" s="3" t="s">
        <v>8</v>
      </c>
      <c r="D181" s="3" t="s">
        <v>9</v>
      </c>
      <c r="E181" s="3" t="s">
        <v>351</v>
      </c>
      <c r="F181" s="4">
        <v>1857</v>
      </c>
      <c r="G181" s="5">
        <f>F$2*F181/F$253</f>
        <v>114036.60409186916</v>
      </c>
    </row>
    <row r="182" spans="2:7" x14ac:dyDescent="0.2">
      <c r="B182" s="3" t="s">
        <v>352</v>
      </c>
      <c r="C182" s="3" t="s">
        <v>8</v>
      </c>
      <c r="D182" s="3" t="s">
        <v>9</v>
      </c>
      <c r="E182" s="3" t="s">
        <v>353</v>
      </c>
      <c r="F182" s="4">
        <v>1112</v>
      </c>
      <c r="G182" s="5">
        <f>F$2*F182/F$253</f>
        <v>68286.862547204364</v>
      </c>
    </row>
    <row r="183" spans="2:7" x14ac:dyDescent="0.2">
      <c r="B183" s="3" t="s">
        <v>354</v>
      </c>
      <c r="C183" s="3" t="s">
        <v>8</v>
      </c>
      <c r="D183" s="3" t="s">
        <v>9</v>
      </c>
      <c r="E183" s="3" t="s">
        <v>355</v>
      </c>
      <c r="F183" s="4">
        <v>4943</v>
      </c>
      <c r="G183" s="5">
        <f>F$2*F183/F$253</f>
        <v>303544.92947017192</v>
      </c>
    </row>
    <row r="184" spans="2:7" x14ac:dyDescent="0.2">
      <c r="B184" s="3" t="s">
        <v>356</v>
      </c>
      <c r="C184" s="3" t="s">
        <v>8</v>
      </c>
      <c r="D184" s="3" t="s">
        <v>9</v>
      </c>
      <c r="E184" s="3" t="s">
        <v>357</v>
      </c>
      <c r="F184" s="4">
        <v>1722</v>
      </c>
      <c r="G184" s="5">
        <f>F$2*F184/F$253</f>
        <v>105746.38246968157</v>
      </c>
    </row>
    <row r="185" spans="2:7" x14ac:dyDescent="0.2">
      <c r="B185" s="3" t="s">
        <v>358</v>
      </c>
      <c r="C185" s="3" t="s">
        <v>8</v>
      </c>
      <c r="D185" s="3" t="s">
        <v>9</v>
      </c>
      <c r="E185" s="3" t="s">
        <v>359</v>
      </c>
      <c r="F185" s="4">
        <v>5956</v>
      </c>
      <c r="G185" s="5">
        <f>F$2*F185/F$253</f>
        <v>365752.29616110539</v>
      </c>
    </row>
    <row r="186" spans="2:7" x14ac:dyDescent="0.2">
      <c r="B186" s="3" t="s">
        <v>360</v>
      </c>
      <c r="C186" s="3" t="s">
        <v>8</v>
      </c>
      <c r="D186" s="3" t="s">
        <v>9</v>
      </c>
      <c r="E186" s="3" t="s">
        <v>361</v>
      </c>
      <c r="F186" s="4">
        <v>1229</v>
      </c>
      <c r="G186" s="5">
        <f>F$2*F186/F$253</f>
        <v>75471.721286433603</v>
      </c>
    </row>
    <row r="187" spans="2:7" x14ac:dyDescent="0.2">
      <c r="B187" s="3" t="s">
        <v>362</v>
      </c>
      <c r="C187" s="3" t="s">
        <v>8</v>
      </c>
      <c r="D187" s="3" t="s">
        <v>9</v>
      </c>
      <c r="E187" s="3" t="s">
        <v>363</v>
      </c>
      <c r="F187" s="4">
        <v>922</v>
      </c>
      <c r="G187" s="5">
        <f>F$2*F187/F$253</f>
        <v>56619.143227088513</v>
      </c>
    </row>
    <row r="188" spans="2:7" x14ac:dyDescent="0.2">
      <c r="B188" s="3" t="s">
        <v>364</v>
      </c>
      <c r="C188" s="3" t="s">
        <v>8</v>
      </c>
      <c r="D188" s="3" t="s">
        <v>9</v>
      </c>
      <c r="E188" s="3" t="s">
        <v>365</v>
      </c>
      <c r="F188" s="4">
        <v>3866</v>
      </c>
      <c r="G188" s="5">
        <f>F$2*F188/F$253</f>
        <v>237407.38363983101</v>
      </c>
    </row>
    <row r="189" spans="2:7" x14ac:dyDescent="0.2">
      <c r="B189" s="3" t="s">
        <v>366</v>
      </c>
      <c r="C189" s="3" t="s">
        <v>8</v>
      </c>
      <c r="D189" s="3" t="s">
        <v>9</v>
      </c>
      <c r="E189" s="3" t="s">
        <v>367</v>
      </c>
      <c r="F189" s="4">
        <v>20625</v>
      </c>
      <c r="G189" s="5">
        <f>F$2*F189/F$253</f>
        <v>1266561.6367231025</v>
      </c>
    </row>
    <row r="190" spans="2:7" x14ac:dyDescent="0.2">
      <c r="B190" s="3" t="s">
        <v>368</v>
      </c>
      <c r="C190" s="3" t="s">
        <v>8</v>
      </c>
      <c r="D190" s="3" t="s">
        <v>9</v>
      </c>
      <c r="E190" s="3" t="s">
        <v>369</v>
      </c>
      <c r="F190" s="4">
        <v>429</v>
      </c>
      <c r="G190" s="5">
        <f>F$2*F190/F$253</f>
        <v>26344.482043840533</v>
      </c>
    </row>
    <row r="191" spans="2:7" x14ac:dyDescent="0.2">
      <c r="B191" s="3" t="s">
        <v>370</v>
      </c>
      <c r="C191" s="3" t="s">
        <v>8</v>
      </c>
      <c r="D191" s="3" t="s">
        <v>9</v>
      </c>
      <c r="E191" s="3" t="s">
        <v>371</v>
      </c>
      <c r="F191" s="4">
        <v>767</v>
      </c>
      <c r="G191" s="5">
        <f>F$2*F191/F$253</f>
        <v>47100.740623836107</v>
      </c>
    </row>
    <row r="192" spans="2:7" x14ac:dyDescent="0.2">
      <c r="B192" s="3" t="s">
        <v>372</v>
      </c>
      <c r="C192" s="3" t="s">
        <v>8</v>
      </c>
      <c r="D192" s="3" t="s">
        <v>9</v>
      </c>
      <c r="E192" s="3" t="s">
        <v>373</v>
      </c>
      <c r="F192" s="4">
        <v>914</v>
      </c>
      <c r="G192" s="5">
        <f>F$2*F192/F$253</f>
        <v>56127.870834662579</v>
      </c>
    </row>
    <row r="193" spans="2:7" x14ac:dyDescent="0.2">
      <c r="B193" s="3" t="s">
        <v>374</v>
      </c>
      <c r="C193" s="3" t="s">
        <v>8</v>
      </c>
      <c r="D193" s="3" t="s">
        <v>9</v>
      </c>
      <c r="E193" s="3" t="s">
        <v>375</v>
      </c>
      <c r="F193" s="4">
        <v>4171</v>
      </c>
      <c r="G193" s="5">
        <f>F$2*F193/F$253</f>
        <v>256137.14360106961</v>
      </c>
    </row>
    <row r="194" spans="2:7" x14ac:dyDescent="0.2">
      <c r="B194" s="3" t="s">
        <v>376</v>
      </c>
      <c r="C194" s="3" t="s">
        <v>8</v>
      </c>
      <c r="D194" s="3" t="s">
        <v>9</v>
      </c>
      <c r="E194" s="3" t="s">
        <v>377</v>
      </c>
      <c r="F194" s="4">
        <v>4765</v>
      </c>
      <c r="G194" s="5">
        <f>F$2*F194/F$253</f>
        <v>292614.11873869499</v>
      </c>
    </row>
    <row r="195" spans="2:7" x14ac:dyDescent="0.2">
      <c r="B195" s="3" t="s">
        <v>378</v>
      </c>
      <c r="C195" s="3" t="s">
        <v>8</v>
      </c>
      <c r="D195" s="3" t="s">
        <v>9</v>
      </c>
      <c r="E195" s="3" t="s">
        <v>379</v>
      </c>
      <c r="F195" s="4">
        <v>5824</v>
      </c>
      <c r="G195" s="5">
        <f>F$2*F195/F$253</f>
        <v>357646.30168607755</v>
      </c>
    </row>
    <row r="196" spans="2:7" x14ac:dyDescent="0.2">
      <c r="B196" s="3" t="s">
        <v>380</v>
      </c>
      <c r="C196" s="3" t="s">
        <v>8</v>
      </c>
      <c r="D196" s="3" t="s">
        <v>9</v>
      </c>
      <c r="E196" s="3" t="s">
        <v>381</v>
      </c>
      <c r="F196" s="4">
        <v>4806</v>
      </c>
      <c r="G196" s="5">
        <f>F$2*F196/F$253</f>
        <v>295131.88974987785</v>
      </c>
    </row>
    <row r="197" spans="2:7" x14ac:dyDescent="0.2">
      <c r="B197" s="3" t="s">
        <v>382</v>
      </c>
      <c r="C197" s="3" t="s">
        <v>8</v>
      </c>
      <c r="D197" s="3" t="s">
        <v>9</v>
      </c>
      <c r="E197" s="3" t="s">
        <v>383</v>
      </c>
      <c r="F197" s="4">
        <v>542</v>
      </c>
      <c r="G197" s="5">
        <f>F$2*F197/F$253</f>
        <v>33283.704586856802</v>
      </c>
    </row>
    <row r="198" spans="2:7" x14ac:dyDescent="0.2">
      <c r="B198" s="3" t="s">
        <v>384</v>
      </c>
      <c r="C198" s="3" t="s">
        <v>8</v>
      </c>
      <c r="D198" s="3" t="s">
        <v>9</v>
      </c>
      <c r="E198" s="3" t="s">
        <v>385</v>
      </c>
      <c r="F198" s="4">
        <v>3891</v>
      </c>
      <c r="G198" s="5">
        <f>F$2*F198/F$253</f>
        <v>238942.60986616203</v>
      </c>
    </row>
    <row r="199" spans="2:7" x14ac:dyDescent="0.2">
      <c r="B199" s="3" t="s">
        <v>386</v>
      </c>
      <c r="C199" s="3" t="s">
        <v>8</v>
      </c>
      <c r="D199" s="3" t="s">
        <v>9</v>
      </c>
      <c r="E199" s="3" t="s">
        <v>387</v>
      </c>
      <c r="F199" s="4">
        <v>6756</v>
      </c>
      <c r="G199" s="5">
        <f>F$2*F199/F$253</f>
        <v>414879.53540369845</v>
      </c>
    </row>
    <row r="200" spans="2:7" x14ac:dyDescent="0.2">
      <c r="B200" s="3" t="s">
        <v>388</v>
      </c>
      <c r="C200" s="3" t="s">
        <v>8</v>
      </c>
      <c r="D200" s="3" t="s">
        <v>9</v>
      </c>
      <c r="E200" s="3" t="s">
        <v>389</v>
      </c>
      <c r="F200" s="4">
        <v>10011</v>
      </c>
      <c r="G200" s="5">
        <f>F$2*F200/F$253</f>
        <v>614765.99007199903</v>
      </c>
    </row>
    <row r="201" spans="2:7" x14ac:dyDescent="0.2">
      <c r="B201" s="3" t="s">
        <v>390</v>
      </c>
      <c r="C201" s="3" t="s">
        <v>8</v>
      </c>
      <c r="D201" s="3" t="s">
        <v>9</v>
      </c>
      <c r="E201" s="3" t="s">
        <v>391</v>
      </c>
      <c r="F201" s="4">
        <v>1157</v>
      </c>
      <c r="G201" s="5">
        <f>F$2*F201/F$253</f>
        <v>71050.269754600216</v>
      </c>
    </row>
    <row r="202" spans="2:7" x14ac:dyDescent="0.2">
      <c r="B202" s="3" t="s">
        <v>392</v>
      </c>
      <c r="C202" s="3" t="s">
        <v>8</v>
      </c>
      <c r="D202" s="3" t="s">
        <v>9</v>
      </c>
      <c r="E202" s="3" t="s">
        <v>393</v>
      </c>
      <c r="F202" s="4">
        <v>2493</v>
      </c>
      <c r="G202" s="5">
        <f>F$2*F202/F$253</f>
        <v>153092.75928973063</v>
      </c>
    </row>
    <row r="203" spans="2:7" x14ac:dyDescent="0.2">
      <c r="B203" s="3" t="s">
        <v>394</v>
      </c>
      <c r="C203" s="3" t="s">
        <v>8</v>
      </c>
      <c r="D203" s="3" t="s">
        <v>9</v>
      </c>
      <c r="E203" s="3" t="s">
        <v>395</v>
      </c>
      <c r="F203" s="4">
        <v>2035</v>
      </c>
      <c r="G203" s="5">
        <f>F$2*F203/F$253</f>
        <v>124967.4148233461</v>
      </c>
    </row>
    <row r="204" spans="2:7" x14ac:dyDescent="0.2">
      <c r="B204" s="3" t="s">
        <v>396</v>
      </c>
      <c r="C204" s="3" t="s">
        <v>8</v>
      </c>
      <c r="D204" s="3" t="s">
        <v>9</v>
      </c>
      <c r="E204" s="3" t="s">
        <v>397</v>
      </c>
      <c r="F204" s="4">
        <v>25385</v>
      </c>
      <c r="G204" s="5">
        <f>F$2*F204/F$253</f>
        <v>1558868.7102165313</v>
      </c>
    </row>
    <row r="205" spans="2:7" x14ac:dyDescent="0.2">
      <c r="B205" s="3" t="s">
        <v>398</v>
      </c>
      <c r="C205" s="3" t="s">
        <v>8</v>
      </c>
      <c r="D205" s="3" t="s">
        <v>9</v>
      </c>
      <c r="E205" s="3" t="s">
        <v>399</v>
      </c>
      <c r="F205" s="4">
        <v>2066</v>
      </c>
      <c r="G205" s="5">
        <f>F$2*F205/F$253</f>
        <v>126871.09534399661</v>
      </c>
    </row>
    <row r="206" spans="2:7" x14ac:dyDescent="0.2">
      <c r="B206" s="3" t="s">
        <v>400</v>
      </c>
      <c r="C206" s="3" t="s">
        <v>8</v>
      </c>
      <c r="D206" s="3" t="s">
        <v>9</v>
      </c>
      <c r="E206" s="3" t="s">
        <v>401</v>
      </c>
      <c r="F206" s="4">
        <v>1794</v>
      </c>
      <c r="G206" s="5">
        <f>F$2*F206/F$253</f>
        <v>110167.83400151496</v>
      </c>
    </row>
    <row r="207" spans="2:7" x14ac:dyDescent="0.2">
      <c r="B207" s="3" t="s">
        <v>402</v>
      </c>
      <c r="C207" s="3" t="s">
        <v>8</v>
      </c>
      <c r="D207" s="3" t="s">
        <v>9</v>
      </c>
      <c r="E207" s="3" t="s">
        <v>403</v>
      </c>
      <c r="F207" s="4">
        <v>2039</v>
      </c>
      <c r="G207" s="5">
        <f>F$2*F207/F$253</f>
        <v>125213.05101955908</v>
      </c>
    </row>
    <row r="208" spans="2:7" x14ac:dyDescent="0.2">
      <c r="B208" s="3" t="s">
        <v>404</v>
      </c>
      <c r="C208" s="3" t="s">
        <v>8</v>
      </c>
      <c r="D208" s="3" t="s">
        <v>9</v>
      </c>
      <c r="E208" s="3" t="s">
        <v>405</v>
      </c>
      <c r="F208" s="4">
        <v>722</v>
      </c>
      <c r="G208" s="5">
        <f>F$2*F208/F$253</f>
        <v>44337.333416440248</v>
      </c>
    </row>
    <row r="209" spans="2:7" x14ac:dyDescent="0.2">
      <c r="B209" s="3" t="s">
        <v>406</v>
      </c>
      <c r="C209" s="3" t="s">
        <v>8</v>
      </c>
      <c r="D209" s="3" t="s">
        <v>9</v>
      </c>
      <c r="E209" s="3" t="s">
        <v>407</v>
      </c>
      <c r="F209" s="4">
        <v>9139</v>
      </c>
      <c r="G209" s="5">
        <f>F$2*F209/F$253</f>
        <v>561217.29929757258</v>
      </c>
    </row>
    <row r="210" spans="2:7" x14ac:dyDescent="0.2">
      <c r="B210" s="3" t="s">
        <v>408</v>
      </c>
      <c r="C210" s="3" t="s">
        <v>8</v>
      </c>
      <c r="D210" s="3" t="s">
        <v>9</v>
      </c>
      <c r="E210" s="3" t="s">
        <v>409</v>
      </c>
      <c r="F210" s="4">
        <v>4516</v>
      </c>
      <c r="G210" s="5">
        <f>F$2*F210/F$253</f>
        <v>277323.26552443783</v>
      </c>
    </row>
    <row r="211" spans="2:7" x14ac:dyDescent="0.2">
      <c r="B211" s="3" t="s">
        <v>410</v>
      </c>
      <c r="C211" s="3" t="s">
        <v>8</v>
      </c>
      <c r="D211" s="3" t="s">
        <v>9</v>
      </c>
      <c r="E211" s="3" t="s">
        <v>411</v>
      </c>
      <c r="F211" s="4">
        <v>5324</v>
      </c>
      <c r="G211" s="5">
        <f>F$2*F211/F$253</f>
        <v>326941.77715945692</v>
      </c>
    </row>
    <row r="212" spans="2:7" x14ac:dyDescent="0.2">
      <c r="B212" s="3" t="s">
        <v>412</v>
      </c>
      <c r="C212" s="3" t="s">
        <v>8</v>
      </c>
      <c r="D212" s="3" t="s">
        <v>9</v>
      </c>
      <c r="E212" s="3" t="s">
        <v>413</v>
      </c>
      <c r="F212" s="4">
        <v>1010</v>
      </c>
      <c r="G212" s="5">
        <f>F$2*F212/F$253</f>
        <v>62023.139543773752</v>
      </c>
    </row>
    <row r="213" spans="2:7" x14ac:dyDescent="0.2">
      <c r="B213" s="3" t="s">
        <v>414</v>
      </c>
      <c r="C213" s="3" t="s">
        <v>8</v>
      </c>
      <c r="D213" s="3" t="s">
        <v>9</v>
      </c>
      <c r="E213" s="3" t="s">
        <v>415</v>
      </c>
      <c r="F213" s="4">
        <v>5802</v>
      </c>
      <c r="G213" s="5">
        <f>F$2*F213/F$253</f>
        <v>356295.30260690622</v>
      </c>
    </row>
    <row r="214" spans="2:7" x14ac:dyDescent="0.2">
      <c r="B214" s="3" t="s">
        <v>416</v>
      </c>
      <c r="C214" s="3" t="s">
        <v>8</v>
      </c>
      <c r="D214" s="3" t="s">
        <v>9</v>
      </c>
      <c r="E214" s="3" t="s">
        <v>417</v>
      </c>
      <c r="F214" s="4">
        <v>13234</v>
      </c>
      <c r="G214" s="5">
        <f>F$2*F214/F$253</f>
        <v>812687.35517059581</v>
      </c>
    </row>
    <row r="215" spans="2:7" x14ac:dyDescent="0.2">
      <c r="B215" s="3" t="s">
        <v>418</v>
      </c>
      <c r="C215" s="3" t="s">
        <v>8</v>
      </c>
      <c r="D215" s="3" t="s">
        <v>9</v>
      </c>
      <c r="E215" s="3" t="s">
        <v>419</v>
      </c>
      <c r="F215" s="4">
        <v>1068</v>
      </c>
      <c r="G215" s="5">
        <f>F$2*F215/F$253</f>
        <v>65584.864388861752</v>
      </c>
    </row>
    <row r="216" spans="2:7" x14ac:dyDescent="0.2">
      <c r="B216" s="3" t="s">
        <v>420</v>
      </c>
      <c r="C216" s="3" t="s">
        <v>8</v>
      </c>
      <c r="D216" s="3" t="s">
        <v>9</v>
      </c>
      <c r="E216" s="3" t="s">
        <v>421</v>
      </c>
      <c r="F216" s="4">
        <v>3816</v>
      </c>
      <c r="G216" s="5">
        <f>F$2*F216/F$253</f>
        <v>234336.93118716893</v>
      </c>
    </row>
    <row r="217" spans="2:7" x14ac:dyDescent="0.2">
      <c r="B217" s="3" t="s">
        <v>422</v>
      </c>
      <c r="C217" s="3" t="s">
        <v>8</v>
      </c>
      <c r="D217" s="3" t="s">
        <v>9</v>
      </c>
      <c r="E217" s="3" t="s">
        <v>423</v>
      </c>
      <c r="F217" s="4">
        <v>545</v>
      </c>
      <c r="G217" s="5">
        <f>F$2*F217/F$253</f>
        <v>33467.931734016529</v>
      </c>
    </row>
    <row r="218" spans="2:7" x14ac:dyDescent="0.2">
      <c r="B218" s="3" t="s">
        <v>424</v>
      </c>
      <c r="C218" s="3" t="s">
        <v>8</v>
      </c>
      <c r="D218" s="3" t="s">
        <v>9</v>
      </c>
      <c r="E218" s="3" t="s">
        <v>425</v>
      </c>
      <c r="F218" s="4">
        <v>2026</v>
      </c>
      <c r="G218" s="5">
        <f>F$2*F218/F$253</f>
        <v>124414.73338186693</v>
      </c>
    </row>
    <row r="219" spans="2:7" x14ac:dyDescent="0.2">
      <c r="B219" s="3" t="s">
        <v>426</v>
      </c>
      <c r="C219" s="3" t="s">
        <v>8</v>
      </c>
      <c r="D219" s="3" t="s">
        <v>9</v>
      </c>
      <c r="E219" s="3" t="s">
        <v>427</v>
      </c>
      <c r="F219" s="4">
        <v>5068</v>
      </c>
      <c r="G219" s="5">
        <f>F$2*F219/F$253</f>
        <v>311221.06060182705</v>
      </c>
    </row>
    <row r="220" spans="2:7" x14ac:dyDescent="0.2">
      <c r="B220" s="3" t="s">
        <v>428</v>
      </c>
      <c r="C220" s="3" t="s">
        <v>8</v>
      </c>
      <c r="D220" s="3" t="s">
        <v>9</v>
      </c>
      <c r="E220" s="3" t="s">
        <v>429</v>
      </c>
      <c r="F220" s="4">
        <v>8062</v>
      </c>
      <c r="G220" s="5">
        <f>F$2*F220/F$253</f>
        <v>495079.7534672317</v>
      </c>
    </row>
    <row r="221" spans="2:7" x14ac:dyDescent="0.2">
      <c r="B221" s="3" t="s">
        <v>430</v>
      </c>
      <c r="C221" s="3" t="s">
        <v>8</v>
      </c>
      <c r="D221" s="3" t="s">
        <v>9</v>
      </c>
      <c r="E221" s="3" t="s">
        <v>431</v>
      </c>
      <c r="F221" s="4">
        <v>8777</v>
      </c>
      <c r="G221" s="5">
        <f>F$2*F221/F$253</f>
        <v>538987.22354029922</v>
      </c>
    </row>
    <row r="222" spans="2:7" x14ac:dyDescent="0.2">
      <c r="B222" s="3" t="s">
        <v>432</v>
      </c>
      <c r="C222" s="3" t="s">
        <v>8</v>
      </c>
      <c r="D222" s="3" t="s">
        <v>9</v>
      </c>
      <c r="E222" s="3" t="s">
        <v>433</v>
      </c>
      <c r="F222" s="4">
        <v>2126</v>
      </c>
      <c r="G222" s="5">
        <f>F$2*F222/F$253</f>
        <v>130555.63828719108</v>
      </c>
    </row>
    <row r="223" spans="2:7" x14ac:dyDescent="0.2">
      <c r="B223" s="3" t="s">
        <v>434</v>
      </c>
      <c r="C223" s="3" t="s">
        <v>8</v>
      </c>
      <c r="D223" s="3" t="s">
        <v>9</v>
      </c>
      <c r="E223" s="3" t="s">
        <v>435</v>
      </c>
      <c r="F223" s="4">
        <v>2478</v>
      </c>
      <c r="G223" s="5">
        <f>F$2*F223/F$253</f>
        <v>152171.62355393203</v>
      </c>
    </row>
    <row r="224" spans="2:7" x14ac:dyDescent="0.2">
      <c r="B224" s="3" t="s">
        <v>436</v>
      </c>
      <c r="C224" s="3" t="s">
        <v>8</v>
      </c>
      <c r="D224" s="3" t="s">
        <v>9</v>
      </c>
      <c r="E224" s="3" t="s">
        <v>437</v>
      </c>
      <c r="F224" s="4">
        <v>1082</v>
      </c>
      <c r="G224" s="5">
        <f>F$2*F224/F$253</f>
        <v>66444.591075607124</v>
      </c>
    </row>
    <row r="225" spans="2:7" x14ac:dyDescent="0.2">
      <c r="B225" s="3" t="s">
        <v>438</v>
      </c>
      <c r="C225" s="3" t="s">
        <v>8</v>
      </c>
      <c r="D225" s="3" t="s">
        <v>9</v>
      </c>
      <c r="E225" s="3" t="s">
        <v>439</v>
      </c>
      <c r="F225" s="4">
        <v>9765</v>
      </c>
      <c r="G225" s="5">
        <f>F$2*F225/F$253</f>
        <v>599659.36400490161</v>
      </c>
    </row>
    <row r="226" spans="2:7" x14ac:dyDescent="0.2">
      <c r="B226" s="3" t="s">
        <v>440</v>
      </c>
      <c r="C226" s="3" t="s">
        <v>8</v>
      </c>
      <c r="D226" s="3" t="s">
        <v>9</v>
      </c>
      <c r="E226" s="3" t="s">
        <v>441</v>
      </c>
      <c r="F226" s="4">
        <v>30092</v>
      </c>
      <c r="G226" s="5">
        <f>F$2*F226/F$253</f>
        <v>1847921.1041101383</v>
      </c>
    </row>
    <row r="227" spans="2:7" x14ac:dyDescent="0.2">
      <c r="B227" s="3" t="s">
        <v>442</v>
      </c>
      <c r="C227" s="3" t="s">
        <v>8</v>
      </c>
      <c r="D227" s="3" t="s">
        <v>9</v>
      </c>
      <c r="E227" s="3" t="s">
        <v>443</v>
      </c>
      <c r="F227" s="4">
        <v>10890</v>
      </c>
      <c r="G227" s="5">
        <f>F$2*F227/F$253</f>
        <v>668744.54418979806</v>
      </c>
    </row>
    <row r="228" spans="2:7" x14ac:dyDescent="0.2">
      <c r="B228" s="3" t="s">
        <v>444</v>
      </c>
      <c r="C228" s="3" t="s">
        <v>8</v>
      </c>
      <c r="D228" s="3" t="s">
        <v>9</v>
      </c>
      <c r="E228" s="3" t="s">
        <v>445</v>
      </c>
      <c r="F228" s="4">
        <v>1384</v>
      </c>
      <c r="G228" s="5">
        <f>F$2*F228/F$253</f>
        <v>84990.123889686001</v>
      </c>
    </row>
    <row r="229" spans="2:7" x14ac:dyDescent="0.2">
      <c r="B229" s="3" t="s">
        <v>446</v>
      </c>
      <c r="C229" s="3" t="s">
        <v>8</v>
      </c>
      <c r="D229" s="3" t="s">
        <v>9</v>
      </c>
      <c r="E229" s="3" t="s">
        <v>447</v>
      </c>
      <c r="F229" s="4">
        <v>9984</v>
      </c>
      <c r="G229" s="5">
        <f>F$2*F229/F$253</f>
        <v>613107.94574756152</v>
      </c>
    </row>
    <row r="230" spans="2:7" x14ac:dyDescent="0.2">
      <c r="B230" s="3" t="s">
        <v>448</v>
      </c>
      <c r="C230" s="3" t="s">
        <v>8</v>
      </c>
      <c r="D230" s="3" t="s">
        <v>9</v>
      </c>
      <c r="E230" s="3" t="s">
        <v>449</v>
      </c>
      <c r="F230" s="4">
        <v>4293</v>
      </c>
      <c r="G230" s="5">
        <f>F$2*F230/F$253</f>
        <v>263629.04758556507</v>
      </c>
    </row>
    <row r="231" spans="2:7" x14ac:dyDescent="0.2">
      <c r="B231" s="3" t="s">
        <v>450</v>
      </c>
      <c r="C231" s="3" t="s">
        <v>8</v>
      </c>
      <c r="D231" s="3" t="s">
        <v>9</v>
      </c>
      <c r="E231" s="3" t="s">
        <v>451</v>
      </c>
      <c r="F231" s="4">
        <v>1032</v>
      </c>
      <c r="G231" s="5">
        <f>F$2*F231/F$253</f>
        <v>63374.138622945065</v>
      </c>
    </row>
    <row r="232" spans="2:7" x14ac:dyDescent="0.2">
      <c r="B232" s="3" t="s">
        <v>452</v>
      </c>
      <c r="C232" s="3" t="s">
        <v>8</v>
      </c>
      <c r="D232" s="3" t="s">
        <v>9</v>
      </c>
      <c r="E232" s="3" t="s">
        <v>453</v>
      </c>
      <c r="F232" s="4">
        <v>4319</v>
      </c>
      <c r="G232" s="5">
        <f>F$2*F232/F$253</f>
        <v>265225.68286094937</v>
      </c>
    </row>
    <row r="233" spans="2:7" x14ac:dyDescent="0.2">
      <c r="B233" s="3" t="s">
        <v>454</v>
      </c>
      <c r="C233" s="3" t="s">
        <v>8</v>
      </c>
      <c r="D233" s="3" t="s">
        <v>9</v>
      </c>
      <c r="E233" s="3" t="s">
        <v>455</v>
      </c>
      <c r="F233" s="4">
        <v>601</v>
      </c>
      <c r="G233" s="5">
        <f>F$2*F233/F$253</f>
        <v>36906.838480998042</v>
      </c>
    </row>
    <row r="234" spans="2:7" x14ac:dyDescent="0.2">
      <c r="B234" s="3" t="s">
        <v>456</v>
      </c>
      <c r="C234" s="3" t="s">
        <v>8</v>
      </c>
      <c r="D234" s="3" t="s">
        <v>9</v>
      </c>
      <c r="E234" s="3" t="s">
        <v>457</v>
      </c>
      <c r="F234" s="4">
        <v>134</v>
      </c>
      <c r="G234" s="5">
        <f>F$2*F234/F$253</f>
        <v>8228.8125731343389</v>
      </c>
    </row>
    <row r="235" spans="2:7" x14ac:dyDescent="0.2">
      <c r="B235" s="3" t="s">
        <v>458</v>
      </c>
      <c r="C235" s="3" t="s">
        <v>8</v>
      </c>
      <c r="D235" s="3" t="s">
        <v>9</v>
      </c>
      <c r="E235" s="3" t="s">
        <v>459</v>
      </c>
      <c r="F235" s="4">
        <v>212</v>
      </c>
      <c r="G235" s="5">
        <f>F$2*F235/F$253</f>
        <v>13018.718399287161</v>
      </c>
    </row>
    <row r="236" spans="2:7" x14ac:dyDescent="0.2">
      <c r="B236" s="3" t="s">
        <v>460</v>
      </c>
      <c r="C236" s="3" t="s">
        <v>8</v>
      </c>
      <c r="D236" s="3" t="s">
        <v>9</v>
      </c>
      <c r="E236" s="3" t="s">
        <v>461</v>
      </c>
      <c r="F236" s="4">
        <v>267</v>
      </c>
      <c r="G236" s="5">
        <f>F$2*F236/F$253</f>
        <v>16396.216097215438</v>
      </c>
    </row>
    <row r="237" spans="2:7" x14ac:dyDescent="0.2">
      <c r="B237" s="3" t="s">
        <v>462</v>
      </c>
      <c r="C237" s="3" t="s">
        <v>8</v>
      </c>
      <c r="D237" s="3" t="s">
        <v>9</v>
      </c>
      <c r="E237" s="3" t="s">
        <v>463</v>
      </c>
      <c r="F237" s="4">
        <v>207</v>
      </c>
      <c r="G237" s="5">
        <f>F$2*F237/F$253</f>
        <v>12711.673154020957</v>
      </c>
    </row>
    <row r="238" spans="2:7" x14ac:dyDescent="0.2">
      <c r="B238" s="3" t="s">
        <v>464</v>
      </c>
      <c r="C238" s="3" t="s">
        <v>8</v>
      </c>
      <c r="D238" s="3" t="s">
        <v>9</v>
      </c>
      <c r="E238" s="3" t="s">
        <v>465</v>
      </c>
      <c r="F238" s="4">
        <v>7563</v>
      </c>
      <c r="G238" s="5">
        <f>F$2*F238/F$253</f>
        <v>464436.63798966422</v>
      </c>
    </row>
    <row r="239" spans="2:7" x14ac:dyDescent="0.2">
      <c r="B239" s="3" t="s">
        <v>466</v>
      </c>
      <c r="C239" s="3" t="s">
        <v>8</v>
      </c>
      <c r="D239" s="3" t="s">
        <v>9</v>
      </c>
      <c r="E239" s="3" t="s">
        <v>467</v>
      </c>
      <c r="F239" s="4">
        <v>8070</v>
      </c>
      <c r="G239" s="5">
        <f>F$2*F239/F$253</f>
        <v>495571.02585965762</v>
      </c>
    </row>
    <row r="240" spans="2:7" x14ac:dyDescent="0.2">
      <c r="B240" s="3" t="s">
        <v>468</v>
      </c>
      <c r="C240" s="3" t="s">
        <v>8</v>
      </c>
      <c r="D240" s="3" t="s">
        <v>9</v>
      </c>
      <c r="E240" s="3" t="s">
        <v>469</v>
      </c>
      <c r="F240" s="4">
        <v>4587</v>
      </c>
      <c r="G240" s="5">
        <f>F$2*F240/F$253</f>
        <v>281683.308007218</v>
      </c>
    </row>
    <row r="241" spans="2:7" x14ac:dyDescent="0.2">
      <c r="B241" s="3" t="s">
        <v>470</v>
      </c>
      <c r="C241" s="3" t="s">
        <v>8</v>
      </c>
      <c r="D241" s="3" t="s">
        <v>9</v>
      </c>
      <c r="E241" s="3" t="s">
        <v>471</v>
      </c>
      <c r="F241" s="4">
        <v>1137</v>
      </c>
      <c r="G241" s="5">
        <f>F$2*F241/F$253</f>
        <v>69822.08877353539</v>
      </c>
    </row>
    <row r="242" spans="2:7" x14ac:dyDescent="0.2">
      <c r="B242" s="3" t="s">
        <v>472</v>
      </c>
      <c r="C242" s="3" t="s">
        <v>8</v>
      </c>
      <c r="D242" s="3" t="s">
        <v>9</v>
      </c>
      <c r="E242" s="3" t="s">
        <v>473</v>
      </c>
      <c r="F242" s="4">
        <v>1354</v>
      </c>
      <c r="G242" s="5">
        <f>F$2*F242/F$253</f>
        <v>83147.852418088762</v>
      </c>
    </row>
    <row r="243" spans="2:7" x14ac:dyDescent="0.2">
      <c r="B243" s="3" t="s">
        <v>474</v>
      </c>
      <c r="C243" s="3" t="s">
        <v>8</v>
      </c>
      <c r="D243" s="3" t="s">
        <v>9</v>
      </c>
      <c r="E243" s="3" t="s">
        <v>475</v>
      </c>
      <c r="F243" s="4">
        <v>580</v>
      </c>
      <c r="G243" s="5">
        <f>F$2*F243/F$253</f>
        <v>35617.248450879975</v>
      </c>
    </row>
    <row r="244" spans="2:7" x14ac:dyDescent="0.2">
      <c r="B244" s="3" t="s">
        <v>476</v>
      </c>
      <c r="C244" s="3" t="s">
        <v>8</v>
      </c>
      <c r="D244" s="3" t="s">
        <v>9</v>
      </c>
      <c r="E244" s="3" t="s">
        <v>477</v>
      </c>
      <c r="F244" s="4">
        <v>4687</v>
      </c>
      <c r="G244" s="5">
        <f>F$2*F244/F$253</f>
        <v>287824.21291254216</v>
      </c>
    </row>
    <row r="245" spans="2:7" x14ac:dyDescent="0.2">
      <c r="B245" s="3" t="s">
        <v>478</v>
      </c>
      <c r="C245" s="3" t="s">
        <v>8</v>
      </c>
      <c r="D245" s="3" t="s">
        <v>9</v>
      </c>
      <c r="E245" s="3" t="s">
        <v>479</v>
      </c>
      <c r="F245" s="4">
        <v>6667</v>
      </c>
      <c r="G245" s="5">
        <f>F$2*F245/F$253</f>
        <v>409414.13003796001</v>
      </c>
    </row>
    <row r="246" spans="2:7" x14ac:dyDescent="0.2">
      <c r="B246" s="3" t="s">
        <v>480</v>
      </c>
      <c r="C246" s="3" t="s">
        <v>8</v>
      </c>
      <c r="D246" s="3" t="s">
        <v>9</v>
      </c>
      <c r="E246" s="3" t="s">
        <v>481</v>
      </c>
      <c r="F246" s="4">
        <v>6780</v>
      </c>
      <c r="G246" s="5">
        <f>F$2*F246/F$253</f>
        <v>416353.35258097627</v>
      </c>
    </row>
    <row r="247" spans="2:7" x14ac:dyDescent="0.2">
      <c r="B247" s="3" t="s">
        <v>482</v>
      </c>
      <c r="C247" s="3" t="s">
        <v>8</v>
      </c>
      <c r="D247" s="3" t="s">
        <v>9</v>
      </c>
      <c r="E247" s="3" t="s">
        <v>483</v>
      </c>
      <c r="F247" s="4">
        <v>1849</v>
      </c>
      <c r="G247" s="5">
        <f>F$2*F247/F$253</f>
        <v>113545.33169944322</v>
      </c>
    </row>
    <row r="248" spans="2:7" x14ac:dyDescent="0.2">
      <c r="B248" s="3" t="s">
        <v>484</v>
      </c>
      <c r="C248" s="3" t="s">
        <v>8</v>
      </c>
      <c r="D248" s="3" t="s">
        <v>9</v>
      </c>
      <c r="E248" s="3" t="s">
        <v>485</v>
      </c>
      <c r="F248" s="4">
        <v>8188</v>
      </c>
      <c r="G248" s="5">
        <f>F$2*F248/F$253</f>
        <v>502817.29364794004</v>
      </c>
    </row>
    <row r="249" spans="2:7" x14ac:dyDescent="0.2">
      <c r="B249" s="3" t="s">
        <v>486</v>
      </c>
      <c r="C249" s="3" t="s">
        <v>8</v>
      </c>
      <c r="D249" s="3" t="s">
        <v>9</v>
      </c>
      <c r="E249" s="3" t="s">
        <v>487</v>
      </c>
      <c r="F249" s="4">
        <v>1458</v>
      </c>
      <c r="G249" s="5">
        <f>F$2*F249/F$253</f>
        <v>89534.393519625868</v>
      </c>
    </row>
    <row r="250" spans="2:7" x14ac:dyDescent="0.2">
      <c r="B250" s="3" t="s">
        <v>488</v>
      </c>
      <c r="C250" s="3" t="s">
        <v>8</v>
      </c>
      <c r="D250" s="3" t="s">
        <v>9</v>
      </c>
      <c r="E250" s="3" t="s">
        <v>489</v>
      </c>
      <c r="F250" s="4">
        <v>2760</v>
      </c>
      <c r="G250" s="5">
        <f>F$2*F250/F$253</f>
        <v>169488.97538694608</v>
      </c>
    </row>
    <row r="251" spans="2:7" x14ac:dyDescent="0.2">
      <c r="B251" s="3" t="s">
        <v>490</v>
      </c>
      <c r="C251" s="3" t="s">
        <v>8</v>
      </c>
      <c r="D251" s="3" t="s">
        <v>9</v>
      </c>
      <c r="E251" s="3" t="s">
        <v>491</v>
      </c>
      <c r="F251" s="4">
        <v>8739</v>
      </c>
      <c r="G251" s="5">
        <f>F$2*F251/F$253</f>
        <v>536653.67967627605</v>
      </c>
    </row>
    <row r="252" spans="2:7" x14ac:dyDescent="0.2">
      <c r="B252" s="3" t="s">
        <v>492</v>
      </c>
      <c r="C252" s="3" t="s">
        <v>8</v>
      </c>
      <c r="D252" s="3" t="s">
        <v>9</v>
      </c>
      <c r="E252" s="3" t="s">
        <v>493</v>
      </c>
      <c r="F252" s="4">
        <v>8883</v>
      </c>
      <c r="G252" s="5">
        <f>F$2*F252/F$253</f>
        <v>545496.58273994271</v>
      </c>
    </row>
    <row r="253" spans="2:7" x14ac:dyDescent="0.2">
      <c r="E253" s="7" t="s">
        <v>494</v>
      </c>
      <c r="F253" s="8">
        <f>SUM(F10:F252)</f>
        <v>1114590</v>
      </c>
      <c r="G253" s="9">
        <f>SUM(G10:G252)</f>
        <v>68445911.984252259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 Gobbato</dc:creator>
  <cp:lastModifiedBy>Ivano Gobbato</cp:lastModifiedBy>
  <dcterms:created xsi:type="dcterms:W3CDTF">2020-05-13T07:59:17Z</dcterms:created>
  <dcterms:modified xsi:type="dcterms:W3CDTF">2020-05-13T08:12:23Z</dcterms:modified>
</cp:coreProperties>
</file>